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Y:\移行データ\00業務\02調査報告関係\経営比較分析表\R7\提出分\"/>
    </mc:Choice>
  </mc:AlternateContent>
  <xr:revisionPtr revIDLastSave="0" documentId="13_ncr:1_{AA62AFDB-B731-4E9A-8A86-F245C42CA9BF}" xr6:coauthVersionLast="45" xr6:coauthVersionMax="45" xr10:uidLastSave="{00000000-0000-0000-0000-000000000000}"/>
  <workbookProtection workbookAlgorithmName="SHA-512" workbookHashValue="Up8HBUBRrbgRrosFAszgG+fJOo98q85MU/Ir7Rv7qNEUgxDMqnPwhHqTAKaa0gk7Ap/FZ/BV924qBok1Z8Wiew==" workbookSaltValue="wtEPwu27zrYcTCMVvnjmH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L8" i="4"/>
  <c r="I8"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<sst xmlns="http://schemas.openxmlformats.org/spreadsheetml/2006/main" count="319" uniqueCount="114">
  <si>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</si>
  <si>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</si>
  <si>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</si>
  <si>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</si>
  <si>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</si>
  <si>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</si>
  <si>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</si>
  <si>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</si>
  <si>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</si>
  <si>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</si>
  <si>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</si>
  <si>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</si>
  <si>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</si>
  <si>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</si>
  <si>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</si>
  <si>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</si>
  <si>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</si>
  <si>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</si>
  <si>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</si>
  <si>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</si>
  <si>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</si>
  <si>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</si>
  <si>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</si>
  <si>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</si>
  <si>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</si>
  <si>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</si>
  <si>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</si>
  <si>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</si>
  <si>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</si>
  <si>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</si>
  <si>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</si>
  <si>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</si>
  <si>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</si>
  <si>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</si>
  <si>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</si>
  <si>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</si>
  <si>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</si>
  <si>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</si>
  <si>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</si>
  <si>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</si>
  <si>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</si>
  <si>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</si>
  <si>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</si>
  <si>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</si>
  <si>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</si>
  <si>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</si>
  <si>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</si>
  <si>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</si>
  <si>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</si>
  <si>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</si>
  <si>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</si>
  <si>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</si>
  <si>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</si>
  <si>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</si>
  <si>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</si>
  <si>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</si>
  <si>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</si>
  <si>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</si>
  <si>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</si>
  <si>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</si>
  <si>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</si>
  <si>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</si>
  <si>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</si>
  <si>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</si>
  <si>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</si>
  <si>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</si>
  <si>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</si>
  <si>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</si>
  <si>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</si>
  <si>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</si>
  <si>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</si>
  <si>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</si>
  <si>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</si>
  <si>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</si>
  <si>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</si>
  <si>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</si>
  <si>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</si>
  <si>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</si>
  <si>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</si>
  <si>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</si>
  <si>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</si>
  <si>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</si>
  <si>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</si>
  <si>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</si>
  <si>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</si>
  <si>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</si>
  <si>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</si>
  <si>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</si>
  <si>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</si>
  <si>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</si>
  <si>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</si>
  <si>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</si>
  <si>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</si>
  <si>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</si>
  <si>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</si>
  <si>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那智勝浦町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</si>
  <si>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</si>
  <si>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</si>
  <si>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</si>
  <si>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</si>
  <si>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</si>
  <si>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</si>
  <si>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</si>
  <si>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</si>
  <si>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</si>
  <si>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</si>
  <si>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</si>
  <si>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</si>
  <si>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</si>
  <si>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</si>
  <si>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</si>
  <si>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今後進んでいく施設の老朽化に伴い、更新費用の増加が予測されるが、使用料収入が見込めず、財源については一般会計からの繰入金が大半を占めているため、財政部局との協議が必要である。</t>
    <rPh sb="1" eb="3">
      <t>コンゴ</t>
    </rPh>
    <rPh sb="3" eb="4">
      <t>スス</t>
    </rPh>
    <rPh sb="8" eb="10">
      <t>シセツ</t>
    </rPh>
    <rPh sb="11" eb="14">
      <t>ロウキュウカ</t>
    </rPh>
    <rPh sb="15" eb="16">
      <t>トモナ</t>
    </rPh>
    <rPh sb="18" eb="20">
      <t>コウシン</t>
    </rPh>
    <rPh sb="20" eb="22">
      <t>ヒヨウ</t>
    </rPh>
    <rPh sb="23" eb="25">
      <t>ゾウカ</t>
    </rPh>
    <rPh sb="26" eb="28">
      <t>ヨソク</t>
    </rPh>
    <rPh sb="33" eb="36">
      <t>シヨウリョウ</t>
    </rPh>
    <rPh sb="36" eb="38">
      <t>シュウニュウ</t>
    </rPh>
    <rPh sb="39" eb="41">
      <t>ミコ</t>
    </rPh>
    <rPh sb="44" eb="46">
      <t>ザイゲン</t>
    </rPh>
    <rPh sb="51" eb="53">
      <t>イッパン</t>
    </rPh>
    <rPh sb="53" eb="55">
      <t>カイケイ</t>
    </rPh>
    <rPh sb="58" eb="60">
      <t>クリイレ</t>
    </rPh>
    <rPh sb="60" eb="61">
      <t>キン</t>
    </rPh>
    <rPh sb="62" eb="64">
      <t>タイハン</t>
    </rPh>
    <rPh sb="65" eb="66">
      <t>シ</t>
    </rPh>
    <rPh sb="73" eb="75">
      <t>ザイセイ</t>
    </rPh>
    <rPh sb="75" eb="77">
      <t>ブキョク</t>
    </rPh>
    <rPh sb="79" eb="81">
      <t>キョウギ</t>
    </rPh>
    <rPh sb="82" eb="84">
      <t>ヒツヨウ</t>
    </rPh>
    <phoneticPr fontId="4"/>
  </si>
  <si>
    <t>　特定環境保全公共下水道事業ということで、定住人口の少ない那智山地区における観光人口を主な計画処理人口としているため、使用料が多く見込めない状況の中、収入の大半を一般会計からの繰入金で補填している状況である。
　効率性においても、施設計画当初、観光人口の増加を見込んで施設整備を行っているため、観光人口が減少している中、施設利用率は低い値となっている。令和６年度より公営企業会計に移行したため、前年度までの数値が反映されていない。</t>
    <rPh sb="1" eb="3">
      <t>トクテイ</t>
    </rPh>
    <rPh sb="3" eb="5">
      <t>カンキョウ</t>
    </rPh>
    <rPh sb="5" eb="7">
      <t>ホゼン</t>
    </rPh>
    <rPh sb="7" eb="9">
      <t>コウキョウ</t>
    </rPh>
    <rPh sb="9" eb="12">
      <t>ゲスイドウ</t>
    </rPh>
    <rPh sb="12" eb="14">
      <t>ジギョウ</t>
    </rPh>
    <rPh sb="21" eb="23">
      <t>テイジュウ</t>
    </rPh>
    <rPh sb="23" eb="25">
      <t>ジンコウ</t>
    </rPh>
    <rPh sb="26" eb="27">
      <t>スク</t>
    </rPh>
    <rPh sb="29" eb="31">
      <t>ナチ</t>
    </rPh>
    <rPh sb="31" eb="32">
      <t>サン</t>
    </rPh>
    <rPh sb="32" eb="34">
      <t>チク</t>
    </rPh>
    <rPh sb="38" eb="40">
      <t>カンコウ</t>
    </rPh>
    <rPh sb="40" eb="42">
      <t>ジンコウ</t>
    </rPh>
    <rPh sb="43" eb="44">
      <t>オモ</t>
    </rPh>
    <rPh sb="45" eb="47">
      <t>ケイカク</t>
    </rPh>
    <rPh sb="47" eb="49">
      <t>ショリ</t>
    </rPh>
    <rPh sb="49" eb="51">
      <t>ジンコウ</t>
    </rPh>
    <rPh sb="59" eb="62">
      <t>シヨウリョウ</t>
    </rPh>
    <rPh sb="63" eb="64">
      <t>オオ</t>
    </rPh>
    <rPh sb="65" eb="67">
      <t>ミコ</t>
    </rPh>
    <rPh sb="70" eb="72">
      <t>ジョウキョウ</t>
    </rPh>
    <rPh sb="73" eb="74">
      <t>ナカ</t>
    </rPh>
    <rPh sb="75" eb="77">
      <t>シュウニュウ</t>
    </rPh>
    <rPh sb="78" eb="80">
      <t>タイハン</t>
    </rPh>
    <rPh sb="81" eb="83">
      <t>イッパン</t>
    </rPh>
    <rPh sb="83" eb="85">
      <t>カイケイ</t>
    </rPh>
    <rPh sb="88" eb="90">
      <t>クリイレ</t>
    </rPh>
    <rPh sb="90" eb="91">
      <t>キン</t>
    </rPh>
    <rPh sb="92" eb="94">
      <t>ホテン</t>
    </rPh>
    <rPh sb="98" eb="100">
      <t>ジョウキョウ</t>
    </rPh>
    <rPh sb="106" eb="109">
      <t>コウリツセイ</t>
    </rPh>
    <rPh sb="115" eb="117">
      <t>シセツ</t>
    </rPh>
    <rPh sb="117" eb="119">
      <t>ケイカク</t>
    </rPh>
    <rPh sb="119" eb="121">
      <t>トウショ</t>
    </rPh>
    <rPh sb="122" eb="124">
      <t>カンコウ</t>
    </rPh>
    <rPh sb="124" eb="126">
      <t>ジンコウ</t>
    </rPh>
    <rPh sb="127" eb="129">
      <t>ゾウカ</t>
    </rPh>
    <rPh sb="130" eb="132">
      <t>ミコ</t>
    </rPh>
    <rPh sb="134" eb="136">
      <t>シセツ</t>
    </rPh>
    <rPh sb="136" eb="138">
      <t>セイビ</t>
    </rPh>
    <rPh sb="139" eb="140">
      <t>オコナ</t>
    </rPh>
    <rPh sb="147" eb="149">
      <t>カンコウ</t>
    </rPh>
    <rPh sb="149" eb="151">
      <t>ジンコウ</t>
    </rPh>
    <rPh sb="152" eb="154">
      <t>ゲンショウ</t>
    </rPh>
    <rPh sb="158" eb="159">
      <t>ナカ</t>
    </rPh>
    <rPh sb="160" eb="162">
      <t>シセツ</t>
    </rPh>
    <rPh sb="162" eb="165">
      <t>リヨウリツ</t>
    </rPh>
    <rPh sb="166" eb="167">
      <t>ヒク</t>
    </rPh>
    <rPh sb="168" eb="169">
      <t>アタイ</t>
    </rPh>
    <rPh sb="176" eb="178">
      <t>レイワ</t>
    </rPh>
    <rPh sb="179" eb="181">
      <t>ネンド</t>
    </rPh>
    <rPh sb="183" eb="185">
      <t>コウエイ</t>
    </rPh>
    <rPh sb="185" eb="187">
      <t>キギョウ</t>
    </rPh>
    <rPh sb="187" eb="189">
      <t>カイケイ</t>
    </rPh>
    <rPh sb="190" eb="192">
      <t>イコウ</t>
    </rPh>
    <rPh sb="197" eb="200">
      <t>ゼンネンド</t>
    </rPh>
    <rPh sb="203" eb="205">
      <t>スウチ</t>
    </rPh>
    <rPh sb="206" eb="208">
      <t>ハンエイ</t>
    </rPh>
    <phoneticPr fontId="4"/>
  </si>
  <si>
    <t>　令和６年度より公営企業会計に移行したため、昨年度の数値は反映されていないが、管渠改善率については、前年度とほぼ同様である。
　施設の老朽化が進んでいく中で、施設更新計画と財源確保が課題となっている。</t>
    <rPh sb="1" eb="3">
      <t>レイワ</t>
    </rPh>
    <rPh sb="4" eb="6">
      <t>ネンド</t>
    </rPh>
    <rPh sb="8" eb="10">
      <t>コウエイ</t>
    </rPh>
    <rPh sb="10" eb="12">
      <t>キギョウ</t>
    </rPh>
    <rPh sb="12" eb="14">
      <t>カイケイ</t>
    </rPh>
    <rPh sb="15" eb="17">
      <t>イコウ</t>
    </rPh>
    <rPh sb="22" eb="25">
      <t>サクネンド</t>
    </rPh>
    <rPh sb="26" eb="28">
      <t>スウチ</t>
    </rPh>
    <rPh sb="29" eb="31">
      <t>ハンエイ</t>
    </rPh>
    <rPh sb="39" eb="41">
      <t>カンキョ</t>
    </rPh>
    <rPh sb="41" eb="43">
      <t>カイゼン</t>
    </rPh>
    <rPh sb="43" eb="44">
      <t>リツ</t>
    </rPh>
    <rPh sb="50" eb="53">
      <t>ゼンネンド</t>
    </rPh>
    <rPh sb="56" eb="58">
      <t>ドウヨウ</t>
    </rPh>
    <rPh sb="64" eb="66">
      <t>シセツ</t>
    </rPh>
    <rPh sb="67" eb="70">
      <t>ロウキュウカ</t>
    </rPh>
    <rPh sb="71" eb="72">
      <t>スス</t>
    </rPh>
    <rPh sb="76" eb="77">
      <t>ナカ</t>
    </rPh>
    <rPh sb="79" eb="81">
      <t>シセツ</t>
    </rPh>
    <rPh sb="81" eb="83">
      <t>コウシン</t>
    </rPh>
    <rPh sb="83" eb="85">
      <t>ケイカク</t>
    </rPh>
    <rPh sb="86" eb="88">
      <t>ザイゲン</t>
    </rPh>
    <rPh sb="88" eb="90">
      <t>カクホ</t>
    </rPh>
    <rPh sb="91" eb="9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</si>
</sst>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9F-4760-9BAB-3BC61796B6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C9F-4760-9BAB-3BC61796B6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9.1999999999999993</c:v>
                </c:pt>
              </c:numCache>
            </c:numRef>
          </c:val>
          <c:extLst>
            <c:ext xmlns:c16="http://schemas.microsoft.com/office/drawing/2014/chart" uri="{C3380CC4-5D6E-409C-BE32-E72D297353CC}">
              <c16:uniqueId val="{00000000-BC84-4B73-9252-E9CB65B211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BC84-4B73-9252-E9CB65B211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60.92</c:v>
                </c:pt>
              </c:numCache>
            </c:numRef>
          </c:val>
          <c:extLst>
            <c:ext xmlns:c16="http://schemas.microsoft.com/office/drawing/2014/chart" uri="{C3380CC4-5D6E-409C-BE32-E72D297353CC}">
              <c16:uniqueId val="{00000000-F7FA-46C1-8F6D-7A91434061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7FA-46C1-8F6D-7A91434061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127.99</c:v>
                </c:pt>
              </c:numCache>
            </c:numRef>
          </c:val>
          <c:extLst>
            <c:ext xmlns:c16="http://schemas.microsoft.com/office/drawing/2014/chart" uri="{C3380CC4-5D6E-409C-BE32-E72D297353CC}">
              <c16:uniqueId val="{00000000-9C50-4C69-9D67-261F156FE3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9C50-4C69-9D67-261F156FE3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5.09</c:v>
                </c:pt>
              </c:numCache>
            </c:numRef>
          </c:val>
          <c:extLst>
            <c:ext xmlns:c16="http://schemas.microsoft.com/office/drawing/2014/chart" uri="{C3380CC4-5D6E-409C-BE32-E72D297353CC}">
              <c16:uniqueId val="{00000000-1E4C-4AE8-A279-FA3D3698ED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E4C-4AE8-A279-FA3D3698ED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44-40A3-B3CD-D33F6118A3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E44-40A3-B3CD-D33F6118A3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7B-4D04-B682-32EE0EEBD2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4A7B-4D04-B682-32EE0EEBD2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12.71</c:v>
                </c:pt>
              </c:numCache>
            </c:numRef>
          </c:val>
          <c:extLst>
            <c:ext xmlns:c16="http://schemas.microsoft.com/office/drawing/2014/chart" uri="{C3380CC4-5D6E-409C-BE32-E72D297353CC}">
              <c16:uniqueId val="{00000000-F24F-42B1-95D7-DB91C7AA22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F24F-42B1-95D7-DB91C7AA22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1188.78</c:v>
                </c:pt>
              </c:numCache>
            </c:numRef>
          </c:val>
          <c:extLst>
            <c:ext xmlns:c16="http://schemas.microsoft.com/office/drawing/2014/chart" uri="{C3380CC4-5D6E-409C-BE32-E72D297353CC}">
              <c16:uniqueId val="{00000000-66A8-40F0-B74E-093C2A0C93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66A8-40F0-B74E-093C2A0C93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10.28</c:v>
                </c:pt>
              </c:numCache>
            </c:numRef>
          </c:val>
          <c:extLst>
            <c:ext xmlns:c16="http://schemas.microsoft.com/office/drawing/2014/chart" uri="{C3380CC4-5D6E-409C-BE32-E72D297353CC}">
              <c16:uniqueId val="{00000000-144D-4478-927C-B4CF9FEB5A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44D-4478-927C-B4CF9FEB5A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1518.37</c:v>
                </c:pt>
              </c:numCache>
            </c:numRef>
          </c:val>
          <c:extLst>
            <c:ext xmlns:c16="http://schemas.microsoft.com/office/drawing/2014/chart" uri="{C3380CC4-5D6E-409C-BE32-E72D297353CC}">
              <c16:uniqueId val="{00000000-B056-4063-85B5-611DF78965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B056-4063-85B5-611DF78965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和歌山県　那智勝浦町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13468</v>
      </c>
      <c r="AM8" s="54"/>
      <c r="AN8" s="54"/>
      <c r="AO8" s="54"/>
      <c r="AP8" s="54"/>
      <c r="AQ8" s="54"/>
      <c r="AR8" s="54"/>
      <c r="AS8" s="54"/>
      <c r="AT8" s="53">
        <f>データ!T6</f>
        <v>183.3</v>
      </c>
      <c r="AU8" s="53"/>
      <c r="AV8" s="53"/>
      <c r="AW8" s="53"/>
      <c r="AX8" s="53"/>
      <c r="AY8" s="53"/>
      <c r="AZ8" s="53"/>
      <c r="BA8" s="53"/>
      <c r="BB8" s="53">
        <f>データ!U6</f>
        <v>73.48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92.41</v>
      </c>
      <c r="J10" s="53"/>
      <c r="K10" s="53"/>
      <c r="L10" s="53"/>
      <c r="M10" s="53"/>
      <c r="N10" s="53"/>
      <c r="O10" s="53"/>
      <c r="P10" s="53">
        <f>データ!P6</f>
        <v>0.65</v>
      </c>
      <c r="Q10" s="53"/>
      <c r="R10" s="53"/>
      <c r="S10" s="53"/>
      <c r="T10" s="53"/>
      <c r="U10" s="53"/>
      <c r="V10" s="53"/>
      <c r="W10" s="53">
        <f>データ!Q6</f>
        <v>88.21</v>
      </c>
      <c r="X10" s="53"/>
      <c r="Y10" s="53"/>
      <c r="Z10" s="53"/>
      <c r="AA10" s="53"/>
      <c r="AB10" s="53"/>
      <c r="AC10" s="53"/>
      <c r="AD10" s="54">
        <f>データ!R6</f>
        <v>2640</v>
      </c>
      <c r="AE10" s="54"/>
      <c r="AF10" s="54"/>
      <c r="AG10" s="54"/>
      <c r="AH10" s="54"/>
      <c r="AI10" s="54"/>
      <c r="AJ10" s="54"/>
      <c r="AK10" s="2"/>
      <c r="AL10" s="54">
        <f>データ!V6</f>
        <v>87</v>
      </c>
      <c r="AM10" s="54"/>
      <c r="AN10" s="54"/>
      <c r="AO10" s="54"/>
      <c r="AP10" s="54"/>
      <c r="AQ10" s="54"/>
      <c r="AR10" s="54"/>
      <c r="AS10" s="54"/>
      <c r="AT10" s="53">
        <f>データ!W6</f>
        <v>0.12</v>
      </c>
      <c r="AU10" s="53"/>
      <c r="AV10" s="53"/>
      <c r="AW10" s="53"/>
      <c r="AX10" s="53"/>
      <c r="AY10" s="53"/>
      <c r="AZ10" s="53"/>
      <c r="BA10" s="53"/>
      <c r="BB10" s="53">
        <f>データ!X6</f>
        <v>725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ciWof4IKZy8SKRIbXWHT2hreDIFaCwvgd1MBi74bHrzWsHQ8TAXzd0WW7v+tbHN5B5KayeyA6WmQLkBqqMU5Q==" saltValue="1BdL9yb6puqAyJF2f+x7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304212</v>
      </c>
      <c r="D6" s="19">
        <f t="shared" si="3"/>
        <v>46</v>
      </c>
      <c r="E6" s="19">
        <f t="shared" si="3"/>
        <v>17</v>
      </c>
      <c r="F6" s="19">
        <f t="shared" si="3"/>
        <v>4</v>
      </c>
      <c r="G6" s="19">
        <f t="shared" si="3"/>
        <v>0</v>
      </c>
      <c r="H6" s="19" t="str">
        <f t="shared" si="3"/>
        <v>和歌山県　那智勝浦町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92.41</v>
      </c>
      <c r="P6" s="20">
        <f t="shared" si="3"/>
        <v>0.65</v>
      </c>
      <c r="Q6" s="20">
        <f t="shared" si="3"/>
        <v>88.21</v>
      </c>
      <c r="R6" s="20">
        <f t="shared" si="3"/>
        <v>2640</v>
      </c>
      <c r="S6" s="20">
        <f t="shared" si="3"/>
        <v>13468</v>
      </c>
      <c r="T6" s="20">
        <f t="shared" si="3"/>
        <v>183.3</v>
      </c>
      <c r="U6" s="20">
        <f t="shared" si="3"/>
        <v>73.48</v>
      </c>
      <c r="V6" s="20">
        <f t="shared" si="3"/>
        <v>87</v>
      </c>
      <c r="W6" s="20">
        <f t="shared" si="3"/>
        <v>0.12</v>
      </c>
      <c r="X6" s="20">
        <f t="shared" si="3"/>
        <v>725</v>
      </c>
      <c r="Y6" s="21" t="str">
        <f>IF(Y7="",NA(),Y7)</f>
        <v>-</v>
      </c>
      <c r="Z6" s="21" t="str">
        <f t="shared" ref="Z6:AH6" si="4">IF(Z7="",NA(),Z7)</f>
        <v>-</v>
      </c>
      <c r="AA6" s="21" t="str">
        <f t="shared" si="4"/>
        <v>-</v>
      </c>
      <c r="AB6" s="21" t="str">
        <f t="shared" si="4"/>
        <v>-</v>
      </c>
      <c r="AC6" s="21">
        <f t="shared" si="4"/>
        <v>127.99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12.71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1188.78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10.28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1518.37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9.1999999999999993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60.92</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5.09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304212</v>
      </c>
      <c r="D7" s="23">
        <v>46</v>
      </c>
      <c r="E7" s="23">
        <v>17</v>
      </c>
      <c r="F7" s="23">
        <v>4</v>
      </c>
      <c r="G7" s="23">
        <v>0</v>
      </c>
      <c r="H7" s="23" t="s">
        <v>95</v>
      </c>
      <c r="I7" s="23" t="s">
        <v>96</v>
      </c>
      <c r="J7" s="23" t="s">
        <v>97</v>
      </c>
      <c r="K7" s="23" t="s">
        <v>98</v>
      </c>
      <c r="L7" s="23" t="s">
        <v>99</v>
      </c>
      <c r="M7" s="23" t="s">
        <v>100</v>
      </c>
      <c r="N7" s="24" t="s">
        <v>101</v>
      </c>
      <c r="O7" s="24">
        <v>92.41</v>
      </c>
      <c r="P7" s="24">
        <v>0.65</v>
      </c>
      <c r="Q7" s="24">
        <v>88.21</v>
      </c>
      <c r="R7" s="24">
        <v>2640</v>
      </c>
      <c r="S7" s="24">
        <v>13468</v>
      </c>
      <c r="T7" s="24">
        <v>183.3</v>
      </c>
      <c r="U7" s="24">
        <v>73.48</v>
      </c>
      <c r="V7" s="24">
        <v>87</v>
      </c>
      <c r="W7" s="24">
        <v>0.12</v>
      </c>
      <c r="X7" s="24">
        <v>725</v>
      </c>
      <c r="Y7" s="24" t="s">
        <v>101</v>
      </c>
      <c r="Z7" s="24" t="s">
        <v>101</v>
      </c>
      <c r="AA7" s="24" t="s">
        <v>101</v>
      </c>
      <c r="AB7" s="24" t="s">
        <v>101</v>
      </c>
      <c r="AC7" s="24">
        <v>127.99</v>
      </c>
      <c r="AD7" s="24" t="s">
        <v>101</v>
      </c>
      <c r="AE7" s="24" t="s">
        <v>101</v>
      </c>
      <c r="AF7" s="24" t="s">
        <v>101</v>
      </c>
      <c r="AG7" s="24" t="s">
        <v>101</v>
      </c>
      <c r="AH7" s="24">
        <v>106.38</v>
      </c>
      <c r="AI7" s="24">
        <v>105.07</v>
      </c>
      <c r="AJ7" s="24" t="s">
        <v>101</v>
      </c>
      <c r="AK7" s="24" t="s">
        <v>101</v>
      </c>
      <c r="AL7" s="24" t="s">
        <v>101</v>
      </c>
      <c r="AM7" s="24" t="s">
        <v>101</v>
      </c>
      <c r="AN7" s="24">
        <v>0</v>
      </c>
      <c r="AO7" s="24" t="s">
        <v>101</v>
      </c>
      <c r="AP7" s="24" t="s">
        <v>101</v>
      </c>
      <c r="AQ7" s="24" t="s">
        <v>101</v>
      </c>
      <c r="AR7" s="24" t="s">
        <v>101</v>
      </c>
      <c r="AS7" s="24">
        <v>70.63</v>
      </c>
      <c r="AT7" s="24">
        <v>63.54</v>
      </c>
      <c r="AU7" s="24" t="s">
        <v>101</v>
      </c>
      <c r="AV7" s="24" t="s">
        <v>101</v>
      </c>
      <c r="AW7" s="24" t="s">
        <v>101</v>
      </c>
      <c r="AX7" s="24" t="s">
        <v>101</v>
      </c>
      <c r="AY7" s="24">
        <v>12.71</v>
      </c>
      <c r="AZ7" s="24" t="s">
        <v>101</v>
      </c>
      <c r="BA7" s="24" t="s">
        <v>101</v>
      </c>
      <c r="BB7" s="24" t="s">
        <v>101</v>
      </c>
      <c r="BC7" s="24" t="s">
        <v>101</v>
      </c>
      <c r="BD7" s="24">
        <v>53.28</v>
      </c>
      <c r="BE7" s="24">
        <v>50.9</v>
      </c>
      <c r="BF7" s="24" t="s">
        <v>101</v>
      </c>
      <c r="BG7" s="24" t="s">
        <v>101</v>
      </c>
      <c r="BH7" s="24" t="s">
        <v>101</v>
      </c>
      <c r="BI7" s="24" t="s">
        <v>101</v>
      </c>
      <c r="BJ7" s="24">
        <v>1188.78</v>
      </c>
      <c r="BK7" s="24" t="s">
        <v>101</v>
      </c>
      <c r="BL7" s="24" t="s">
        <v>101</v>
      </c>
      <c r="BM7" s="24" t="s">
        <v>101</v>
      </c>
      <c r="BN7" s="24" t="s">
        <v>101</v>
      </c>
      <c r="BO7" s="24">
        <v>1142.44</v>
      </c>
      <c r="BP7" s="24">
        <v>1099.1500000000001</v>
      </c>
      <c r="BQ7" s="24" t="s">
        <v>101</v>
      </c>
      <c r="BR7" s="24" t="s">
        <v>101</v>
      </c>
      <c r="BS7" s="24" t="s">
        <v>101</v>
      </c>
      <c r="BT7" s="24" t="s">
        <v>101</v>
      </c>
      <c r="BU7" s="24">
        <v>10.28</v>
      </c>
      <c r="BV7" s="24" t="s">
        <v>101</v>
      </c>
      <c r="BW7" s="24" t="s">
        <v>101</v>
      </c>
      <c r="BX7" s="24" t="s">
        <v>101</v>
      </c>
      <c r="BY7" s="24" t="s">
        <v>101</v>
      </c>
      <c r="BZ7" s="24">
        <v>66.63</v>
      </c>
      <c r="CA7" s="24">
        <v>72.92</v>
      </c>
      <c r="CB7" s="24" t="s">
        <v>101</v>
      </c>
      <c r="CC7" s="24" t="s">
        <v>101</v>
      </c>
      <c r="CD7" s="24" t="s">
        <v>101</v>
      </c>
      <c r="CE7" s="24" t="s">
        <v>101</v>
      </c>
      <c r="CF7" s="24">
        <v>1518.37</v>
      </c>
      <c r="CG7" s="24" t="s">
        <v>101</v>
      </c>
      <c r="CH7" s="24" t="s">
        <v>101</v>
      </c>
      <c r="CI7" s="24" t="s">
        <v>101</v>
      </c>
      <c r="CJ7" s="24" t="s">
        <v>101</v>
      </c>
      <c r="CK7" s="24">
        <v>252.17</v>
      </c>
      <c r="CL7" s="24">
        <v>225.78</v>
      </c>
      <c r="CM7" s="24" t="s">
        <v>101</v>
      </c>
      <c r="CN7" s="24" t="s">
        <v>101</v>
      </c>
      <c r="CO7" s="24" t="s">
        <v>101</v>
      </c>
      <c r="CP7" s="24" t="s">
        <v>101</v>
      </c>
      <c r="CQ7" s="24">
        <v>9.1999999999999993</v>
      </c>
      <c r="CR7" s="24" t="s">
        <v>101</v>
      </c>
      <c r="CS7" s="24" t="s">
        <v>101</v>
      </c>
      <c r="CT7" s="24" t="s">
        <v>101</v>
      </c>
      <c r="CU7" s="24" t="s">
        <v>101</v>
      </c>
      <c r="CV7" s="24">
        <v>42.15</v>
      </c>
      <c r="CW7" s="24">
        <v>43.17</v>
      </c>
      <c r="CX7" s="24" t="s">
        <v>101</v>
      </c>
      <c r="CY7" s="24" t="s">
        <v>101</v>
      </c>
      <c r="CZ7" s="24" t="s">
        <v>101</v>
      </c>
      <c r="DA7" s="24" t="s">
        <v>101</v>
      </c>
      <c r="DB7" s="24">
        <v>60.92</v>
      </c>
      <c r="DC7" s="24" t="s">
        <v>101</v>
      </c>
      <c r="DD7" s="24" t="s">
        <v>101</v>
      </c>
      <c r="DE7" s="24" t="s">
        <v>101</v>
      </c>
      <c r="DF7" s="24" t="s">
        <v>101</v>
      </c>
      <c r="DG7" s="24">
        <v>84.21</v>
      </c>
      <c r="DH7" s="24">
        <v>86.31</v>
      </c>
      <c r="DI7" s="24" t="s">
        <v>101</v>
      </c>
      <c r="DJ7" s="24" t="s">
        <v>101</v>
      </c>
      <c r="DK7" s="24" t="s">
        <v>101</v>
      </c>
      <c r="DL7" s="24" t="s">
        <v>101</v>
      </c>
      <c r="DM7" s="24">
        <v>5.09</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nkww06</cp:lastModifiedBy>
  <cp:lastPrinted>2026-01-20T06:31:07Z</cp:lastPrinted>
  <dcterms:created xsi:type="dcterms:W3CDTF">2025-12-23T06:13:19Z</dcterms:created>
  <dcterms:modified xsi:type="dcterms:W3CDTF">2026-01-20T06:37:20Z</dcterms:modified>
  <cp:category/>
</cp:coreProperties>
</file>