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nklg059\Desktop\3.公会計\R2年度\成果品\02提供　財務四表\"/>
    </mc:Choice>
  </mc:AlternateContent>
  <xr:revisionPtr revIDLastSave="0" documentId="13_ncr:1_{B72DDAD8-D40E-4753-AA78-10E3C2B6CE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G8" i="1"/>
  <c r="F9" i="1"/>
  <c r="F8" i="1"/>
</calcChain>
</file>

<file path=xl/sharedStrings.xml><?xml version="1.0" encoding="utf-8"?>
<sst xmlns="http://schemas.openxmlformats.org/spreadsheetml/2006/main" count="249" uniqueCount="177">
  <si>
    <t>【様式第1号】</t>
  </si>
  <si>
    <t>貸借対照表</t>
  </si>
  <si>
    <t>（令和2年3月31日現在）</t>
  </si>
  <si>
    <t>自治体名：那智勝浦町</t>
  </si>
  <si>
    <t>会計：一般会計等</t>
  </si>
  <si>
    <t>（単位：千円）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</si>
  <si>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</si>
  <si>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</si>
  <si>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</si>
  <si>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</si>
  <si>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</si>
  <si>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</si>
  <si>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</si>
  <si>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</si>
  <si>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</si>
  <si>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</si>
  <si>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</si>
  <si>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</si>
  <si>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</si>
  <si>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</si>
  <si>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</si>
  <si>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</si>
  <si>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</si>
  <si>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>-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</si>
  <si>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</si>
  <si>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</si>
  <si>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</si>
  <si>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</si>
  <si>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</si>
  <si>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</si>
  <si>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</si>
  <si>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</si>
  <si>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</si>
  <si>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</si>
  <si>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</si>
  <si>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</si>
  <si>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</si>
  <si>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</si>
  <si>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</si>
  <si>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</si>
  <si>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</si>
  <si>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</si>
  <si>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</si>
  <si>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</si>
  <si>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</si>
  <si>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</si>
  <si>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</si>
  <si>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</si>
  <si>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</si>
  <si>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</si>
  <si>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</si>
  <si>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</si>
  <si>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</si>
  <si>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</si>
  <si>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</si>
  <si>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</si>
  <si>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</si>
  <si>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</si>
  <si>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</si>
  <si>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</si>
  <si>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</si>
  <si>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</si>
  <si>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</si>
  <si>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</si>
  <si>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</si>
  <si>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</si>
  <si>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</si>
  <si>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</si>
  <si>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</si>
  <si>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</si>
  <si>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</si>
  <si>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</si>
  <si>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</si>
  <si>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</si>
  <si>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</si>
  <si>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【様式第2号】</t>
  </si>
  <si>
    <t>行政コスト計算書</t>
  </si>
  <si>
    <t>自　平成31年4月1日</t>
  </si>
  <si>
    <t>至　令和2年3月31日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</si>
  <si>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</si>
  <si>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</si>
  <si>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</si>
  <si>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</si>
  <si>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</si>
  <si>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</si>
  <si>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</si>
  <si>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</si>
  <si>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</si>
  <si>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</si>
  <si>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</si>
  <si>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</si>
  <si>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</si>
  <si>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</si>
  <si>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</si>
  <si>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</si>
  <si>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</si>
  <si>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</si>
  <si>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</si>
  <si>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</si>
  <si>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</si>
  <si>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</si>
  <si>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</si>
  <si>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</si>
  <si>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</si>
  <si>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</si>
  <si>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</si>
  <si>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</si>
  <si>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</si>
  <si>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純資産変動計算書</t>
  </si>
  <si>
    <t>合計</t>
  </si>
  <si>
    <t>固定資産等形成分</t>
  </si>
  <si>
    <t>余剰分(不足分)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</si>
  <si>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</si>
  <si>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</si>
  <si>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</si>
  <si>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</si>
  <si>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</si>
  <si>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</si>
  <si>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</si>
  <si>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</si>
  <si>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</si>
  <si>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</si>
  <si>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</si>
  <si>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</si>
  <si>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</si>
  <si>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その他</t>
  </si>
  <si>
    <t xml:space="preserve">  本年度純資産変動額</t>
  </si>
  <si>
    <t>本年度末純資産残高</t>
  </si>
  <si>
    <t>【様式第4号】</t>
  </si>
  <si>
    <t>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</si>
  <si>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</si>
  <si>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</si>
  <si>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</si>
  <si>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</si>
  <si>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</si>
  <si>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</si>
  <si>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</si>
  <si>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</si>
  <si>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</si>
  <si>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</si>
  <si>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</si>
  <si>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</si>
  <si>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</si>
  <si>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</si>
  <si>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</si>
  <si>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</si>
  <si>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</si>
  <si>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</si>
  <si>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</si>
  <si>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</si>
  <si>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</si>
  <si>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</si>
  <si>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</si>
  <si>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</si>
  <si>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</si>
  <si>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</si>
  <si>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</si>
  <si>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</si>
  <si>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</si>
  <si>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</si>
  <si>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</si>
  <si>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</si>
  <si>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</si>
  <si>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</si>
  <si>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</si>
  <si>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</si>
  <si>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</si>
  <si>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</si>
  <si>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</si>
  <si>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</si>
  <si>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</si>
  <si>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</si>
  <si>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</si>
  <si>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</si>
  <si>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</si>
  <si>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有形固定資産（償却資産のみ）</t>
    <rPh sb="0" eb="2">
      <t>ユウケイ</t>
    </rPh>
    <rPh sb="2" eb="4">
      <t>コテイ</t>
    </rPh>
    <rPh sb="4" eb="6">
      <t>シサン</t>
    </rPh>
    <rPh sb="7" eb="9">
      <t>ショウキャク</t>
    </rPh>
    <rPh sb="9" eb="11">
      <t>シサン</t>
    </rPh>
    <phoneticPr fontId="8"/>
  </si>
  <si>
    <t>減価償却累計</t>
    <rPh sb="0" eb="2">
      <t>ゲンカ</t>
    </rPh>
    <rPh sb="2" eb="4">
      <t>ショウキャク</t>
    </rPh>
    <rPh sb="4" eb="6">
      <t>ルイケイ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</si>
</sst>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3" fontId="7" fillId="0" borderId="3" xfId="0" applyNumberFormat="1" applyFont="1" applyBorder="1" applyAlignment="1">
      <alignment horizontal="right"/>
    </xf>
    <xf numFmtId="3" fontId="2" fillId="0" borderId="0" xfId="0" applyNumberFormat="1" applyFont="1"/>
    <xf numFmtId="3" fontId="5" fillId="0" borderId="0" xfId="0" applyNumberFormat="1" applyFont="1"/>
    <xf numFmtId="3" fontId="9" fillId="0" borderId="0" xfId="0" applyNumberFormat="1" applyFont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tabSelected="1" topLeftCell="A4" workbookViewId="0">
      <selection activeCell="F13" sqref="F13"/>
    </sheetView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7" ht="17.100000000000001" customHeight="1" x14ac:dyDescent="0.15">
      <c r="E1" s="12" t="s">
        <v>0</v>
      </c>
    </row>
    <row r="2" spans="1:7" ht="21" x14ac:dyDescent="0.15">
      <c r="A2" s="14" t="s">
        <v>1</v>
      </c>
      <c r="B2" s="15"/>
      <c r="C2" s="15"/>
      <c r="D2" s="15"/>
      <c r="E2" s="15"/>
    </row>
    <row r="3" spans="1:7" ht="13.5" x14ac:dyDescent="0.15">
      <c r="A3" s="16" t="s">
        <v>2</v>
      </c>
      <c r="B3" s="15"/>
      <c r="C3" s="15"/>
      <c r="D3" s="15"/>
      <c r="E3" s="15"/>
    </row>
    <row r="4" spans="1:7" ht="13.5" x14ac:dyDescent="0.15">
      <c r="A4" s="13" t="s">
        <v>3</v>
      </c>
    </row>
    <row r="5" spans="1:7" ht="17.100000000000001" customHeight="1" x14ac:dyDescent="0.15">
      <c r="A5" s="13" t="s">
        <v>4</v>
      </c>
      <c r="E5" s="10" t="s">
        <v>5</v>
      </c>
    </row>
    <row r="6" spans="1:7" ht="27" customHeight="1" x14ac:dyDescent="0.15">
      <c r="A6" s="3" t="s">
        <v>6</v>
      </c>
      <c r="B6" s="3" t="s">
        <v>7</v>
      </c>
      <c r="C6" s="3"/>
      <c r="D6" s="3" t="s">
        <v>6</v>
      </c>
      <c r="E6" s="3" t="s">
        <v>7</v>
      </c>
    </row>
    <row r="7" spans="1:7" ht="17.100000000000001" customHeight="1" x14ac:dyDescent="0.15">
      <c r="A7" s="4" t="s">
        <v>8</v>
      </c>
      <c r="B7" s="5"/>
      <c r="C7" s="5"/>
      <c r="D7" s="4" t="s">
        <v>55</v>
      </c>
      <c r="E7" s="5"/>
      <c r="F7" s="9" t="s">
        <v>175</v>
      </c>
      <c r="G7" s="9" t="s">
        <v>176</v>
      </c>
    </row>
    <row r="8" spans="1:7" ht="17.100000000000001" customHeight="1" x14ac:dyDescent="0.15">
      <c r="A8" s="4" t="s">
        <v>9</v>
      </c>
      <c r="B8" s="7">
        <v>26486683</v>
      </c>
      <c r="C8" s="5"/>
      <c r="D8" s="4" t="s">
        <v>56</v>
      </c>
      <c r="E8" s="7">
        <v>12576923</v>
      </c>
      <c r="F8" s="27">
        <f>B9-F9</f>
        <v>13860035</v>
      </c>
      <c r="G8" s="26">
        <f>B14+B16+B18+B20+B29+B31</f>
        <v>-26631630</v>
      </c>
    </row>
    <row r="9" spans="1:7" ht="17.100000000000001" customHeight="1" x14ac:dyDescent="0.15">
      <c r="A9" s="4" t="s">
        <v>10</v>
      </c>
      <c r="B9" s="24">
        <v>18378426</v>
      </c>
      <c r="C9" s="5"/>
      <c r="D9" s="4" t="s">
        <v>57</v>
      </c>
      <c r="E9" s="7">
        <v>11321851</v>
      </c>
      <c r="F9" s="25">
        <f>B11+B12+B25+B27+B34+B35+B36</f>
        <v>4518391</v>
      </c>
    </row>
    <row r="10" spans="1:7" ht="17.100000000000001" customHeight="1" x14ac:dyDescent="0.15">
      <c r="A10" s="4" t="s">
        <v>11</v>
      </c>
      <c r="B10" s="7">
        <v>12597855</v>
      </c>
      <c r="C10" s="5"/>
      <c r="D10" s="4" t="s">
        <v>58</v>
      </c>
      <c r="E10" s="7" t="s">
        <v>23</v>
      </c>
    </row>
    <row r="11" spans="1:7" ht="17.100000000000001" customHeight="1" x14ac:dyDescent="0.15">
      <c r="A11" s="4" t="s">
        <v>12</v>
      </c>
      <c r="B11" s="7">
        <v>3868072</v>
      </c>
      <c r="C11" s="5"/>
      <c r="D11" s="4" t="s">
        <v>59</v>
      </c>
      <c r="E11" s="7">
        <v>1244826</v>
      </c>
      <c r="G11" s="28">
        <v>40491665</v>
      </c>
    </row>
    <row r="12" spans="1:7" ht="17.100000000000001" customHeight="1" x14ac:dyDescent="0.15">
      <c r="A12" s="4" t="s">
        <v>13</v>
      </c>
      <c r="B12" s="7">
        <v>253677</v>
      </c>
      <c r="C12" s="5"/>
      <c r="D12" s="4" t="s">
        <v>60</v>
      </c>
      <c r="E12" s="7" t="s">
        <v>23</v>
      </c>
    </row>
    <row r="13" spans="1:7" ht="17.100000000000001" customHeight="1" x14ac:dyDescent="0.15">
      <c r="A13" s="4" t="s">
        <v>14</v>
      </c>
      <c r="B13" s="7">
        <v>21257778</v>
      </c>
      <c r="C13" s="5"/>
      <c r="D13" s="4" t="s">
        <v>52</v>
      </c>
      <c r="E13" s="7">
        <v>10247</v>
      </c>
      <c r="F13" s="28">
        <f>G8/G11</f>
        <v>-0.65770646872634153</v>
      </c>
    </row>
    <row r="14" spans="1:7" ht="17.100000000000001" customHeight="1" x14ac:dyDescent="0.15">
      <c r="A14" s="4" t="s">
        <v>15</v>
      </c>
      <c r="B14" s="7">
        <v>-13679904</v>
      </c>
      <c r="C14" s="5"/>
      <c r="D14" s="4" t="s">
        <v>61</v>
      </c>
      <c r="E14" s="7">
        <v>1122573</v>
      </c>
    </row>
    <row r="15" spans="1:7" ht="17.100000000000001" customHeight="1" x14ac:dyDescent="0.15">
      <c r="A15" s="4" t="s">
        <v>16</v>
      </c>
      <c r="B15" s="7">
        <v>1635324</v>
      </c>
      <c r="C15" s="5"/>
      <c r="D15" s="4" t="s">
        <v>62</v>
      </c>
      <c r="E15" s="7">
        <v>971612</v>
      </c>
    </row>
    <row r="16" spans="1:7" ht="17.100000000000001" customHeight="1" x14ac:dyDescent="0.15">
      <c r="A16" s="4" t="s">
        <v>17</v>
      </c>
      <c r="B16" s="7">
        <v>-912572</v>
      </c>
      <c r="C16" s="5"/>
      <c r="D16" s="4" t="s">
        <v>63</v>
      </c>
      <c r="E16" s="7" t="s">
        <v>23</v>
      </c>
    </row>
    <row r="17" spans="1:5" ht="17.100000000000001" customHeight="1" x14ac:dyDescent="0.15">
      <c r="A17" s="4" t="s">
        <v>18</v>
      </c>
      <c r="B17" s="7">
        <v>109927</v>
      </c>
      <c r="C17" s="5"/>
      <c r="D17" s="4" t="s">
        <v>64</v>
      </c>
      <c r="E17" s="7" t="s">
        <v>23</v>
      </c>
    </row>
    <row r="18" spans="1:5" ht="17.100000000000001" customHeight="1" x14ac:dyDescent="0.15">
      <c r="A18" s="4" t="s">
        <v>19</v>
      </c>
      <c r="B18" s="7">
        <v>-109927</v>
      </c>
      <c r="C18" s="5"/>
      <c r="D18" s="4" t="s">
        <v>65</v>
      </c>
      <c r="E18" s="7" t="s">
        <v>23</v>
      </c>
    </row>
    <row r="19" spans="1:5" ht="17.100000000000001" customHeight="1" x14ac:dyDescent="0.15">
      <c r="A19" s="4" t="s">
        <v>20</v>
      </c>
      <c r="B19" s="7">
        <v>19849</v>
      </c>
      <c r="C19" s="5"/>
      <c r="D19" s="4" t="s">
        <v>66</v>
      </c>
      <c r="E19" s="7">
        <v>484</v>
      </c>
    </row>
    <row r="20" spans="1:5" ht="17.100000000000001" customHeight="1" x14ac:dyDescent="0.15">
      <c r="A20" s="4" t="s">
        <v>21</v>
      </c>
      <c r="B20" s="7">
        <v>-1618</v>
      </c>
      <c r="C20" s="5"/>
      <c r="D20" s="4" t="s">
        <v>67</v>
      </c>
      <c r="E20" s="7">
        <v>103444</v>
      </c>
    </row>
    <row r="21" spans="1:5" ht="17.100000000000001" customHeight="1" x14ac:dyDescent="0.15">
      <c r="A21" s="4" t="s">
        <v>22</v>
      </c>
      <c r="B21" s="7" t="s">
        <v>23</v>
      </c>
      <c r="C21" s="5"/>
      <c r="D21" s="4" t="s">
        <v>68</v>
      </c>
      <c r="E21" s="7">
        <v>34234</v>
      </c>
    </row>
    <row r="22" spans="1:5" ht="17.100000000000001" customHeight="1" x14ac:dyDescent="0.15">
      <c r="A22" s="4" t="s">
        <v>24</v>
      </c>
      <c r="B22" s="7" t="s">
        <v>23</v>
      </c>
      <c r="C22" s="5"/>
      <c r="D22" s="4" t="s">
        <v>52</v>
      </c>
      <c r="E22" s="7">
        <v>12799</v>
      </c>
    </row>
    <row r="23" spans="1:5" ht="17.100000000000001" customHeight="1" x14ac:dyDescent="0.15">
      <c r="A23" s="4" t="s">
        <v>25</v>
      </c>
      <c r="B23" s="7">
        <v>0</v>
      </c>
      <c r="C23" s="5"/>
      <c r="D23" s="1" t="s">
        <v>69</v>
      </c>
      <c r="E23" s="6">
        <v>13699497</v>
      </c>
    </row>
    <row r="24" spans="1:5" ht="17.100000000000001" customHeight="1" x14ac:dyDescent="0.15">
      <c r="A24" s="4" t="s">
        <v>26</v>
      </c>
      <c r="B24" s="7" t="s">
        <v>23</v>
      </c>
      <c r="C24" s="5"/>
      <c r="D24" s="4" t="s">
        <v>70</v>
      </c>
      <c r="E24" s="5"/>
    </row>
    <row r="25" spans="1:5" ht="17.100000000000001" customHeight="1" x14ac:dyDescent="0.15">
      <c r="A25" s="4" t="s">
        <v>27</v>
      </c>
      <c r="B25" s="7">
        <v>157247</v>
      </c>
      <c r="C25" s="5"/>
      <c r="D25" s="4" t="s">
        <v>71</v>
      </c>
      <c r="E25" s="7">
        <v>27470377</v>
      </c>
    </row>
    <row r="26" spans="1:5" ht="17.100000000000001" customHeight="1" x14ac:dyDescent="0.15">
      <c r="A26" s="4" t="s">
        <v>28</v>
      </c>
      <c r="B26" s="7">
        <v>5588029</v>
      </c>
      <c r="C26" s="5"/>
      <c r="D26" s="4" t="s">
        <v>72</v>
      </c>
      <c r="E26" s="7">
        <v>-13466185</v>
      </c>
    </row>
    <row r="27" spans="1:5" ht="17.100000000000001" customHeight="1" x14ac:dyDescent="0.15">
      <c r="A27" s="4" t="s">
        <v>12</v>
      </c>
      <c r="B27" s="7">
        <v>37134</v>
      </c>
      <c r="C27" s="5"/>
      <c r="D27" s="5"/>
      <c r="E27" s="5"/>
    </row>
    <row r="28" spans="1:5" ht="17.100000000000001" customHeight="1" x14ac:dyDescent="0.15">
      <c r="A28" s="4" t="s">
        <v>14</v>
      </c>
      <c r="B28" s="7">
        <v>41475</v>
      </c>
      <c r="C28" s="5"/>
      <c r="D28" s="5"/>
      <c r="E28" s="5"/>
    </row>
    <row r="29" spans="1:5" ht="17.100000000000001" customHeight="1" x14ac:dyDescent="0.15">
      <c r="A29" s="4" t="s">
        <v>15</v>
      </c>
      <c r="B29" s="7">
        <v>-17917</v>
      </c>
      <c r="C29" s="5"/>
      <c r="D29" s="5"/>
      <c r="E29" s="5"/>
    </row>
    <row r="30" spans="1:5" ht="17.100000000000001" customHeight="1" x14ac:dyDescent="0.15">
      <c r="A30" s="4" t="s">
        <v>16</v>
      </c>
      <c r="B30" s="7">
        <v>17427311</v>
      </c>
      <c r="C30" s="5"/>
      <c r="D30" s="5"/>
      <c r="E30" s="5"/>
    </row>
    <row r="31" spans="1:5" ht="17.100000000000001" customHeight="1" x14ac:dyDescent="0.15">
      <c r="A31" s="4" t="s">
        <v>17</v>
      </c>
      <c r="B31" s="7">
        <v>-11909692</v>
      </c>
      <c r="C31" s="5"/>
      <c r="D31" s="5"/>
      <c r="E31" s="5"/>
    </row>
    <row r="32" spans="1:5" ht="17.100000000000001" customHeight="1" x14ac:dyDescent="0.15">
      <c r="A32" s="4" t="s">
        <v>25</v>
      </c>
      <c r="B32" s="7" t="s">
        <v>23</v>
      </c>
      <c r="C32" s="5"/>
      <c r="D32" s="5"/>
      <c r="E32" s="5"/>
    </row>
    <row r="33" spans="1:5" ht="17.100000000000001" customHeight="1" x14ac:dyDescent="0.15">
      <c r="A33" s="4" t="s">
        <v>26</v>
      </c>
      <c r="B33" s="7" t="s">
        <v>23</v>
      </c>
      <c r="C33" s="5"/>
      <c r="D33" s="5"/>
      <c r="E33" s="5"/>
    </row>
    <row r="34" spans="1:5" ht="17.100000000000001" customHeight="1" x14ac:dyDescent="0.15">
      <c r="A34" s="4" t="s">
        <v>27</v>
      </c>
      <c r="B34" s="7">
        <v>9718</v>
      </c>
      <c r="C34" s="5"/>
      <c r="D34" s="5"/>
      <c r="E34" s="5"/>
    </row>
    <row r="35" spans="1:5" ht="17.100000000000001" customHeight="1" x14ac:dyDescent="0.15">
      <c r="A35" s="4" t="s">
        <v>29</v>
      </c>
      <c r="B35" s="7">
        <v>785552</v>
      </c>
      <c r="C35" s="5"/>
      <c r="D35" s="5"/>
      <c r="E35" s="5"/>
    </row>
    <row r="36" spans="1:5" ht="17.100000000000001" customHeight="1" x14ac:dyDescent="0.15">
      <c r="A36" s="4" t="s">
        <v>30</v>
      </c>
      <c r="B36" s="7">
        <v>-593009</v>
      </c>
      <c r="C36" s="5"/>
      <c r="D36" s="5"/>
      <c r="E36" s="5"/>
    </row>
    <row r="37" spans="1:5" ht="17.100000000000001" customHeight="1" x14ac:dyDescent="0.15">
      <c r="A37" s="4" t="s">
        <v>31</v>
      </c>
      <c r="B37" s="7">
        <v>290</v>
      </c>
      <c r="C37" s="5"/>
      <c r="D37" s="5"/>
      <c r="E37" s="5"/>
    </row>
    <row r="38" spans="1:5" ht="17.100000000000001" customHeight="1" x14ac:dyDescent="0.15">
      <c r="A38" s="4" t="s">
        <v>32</v>
      </c>
      <c r="B38" s="7">
        <v>290</v>
      </c>
      <c r="C38" s="5"/>
      <c r="D38" s="5"/>
      <c r="E38" s="5"/>
    </row>
    <row r="39" spans="1:5" ht="17.100000000000001" customHeight="1" x14ac:dyDescent="0.15">
      <c r="A39" s="4" t="s">
        <v>33</v>
      </c>
      <c r="B39" s="7" t="s">
        <v>23</v>
      </c>
      <c r="C39" s="5"/>
      <c r="D39" s="5"/>
      <c r="E39" s="5"/>
    </row>
    <row r="40" spans="1:5" ht="17.100000000000001" customHeight="1" x14ac:dyDescent="0.15">
      <c r="A40" s="4" t="s">
        <v>34</v>
      </c>
      <c r="B40" s="7">
        <v>8107967</v>
      </c>
      <c r="C40" s="5"/>
      <c r="D40" s="5"/>
      <c r="E40" s="5"/>
    </row>
    <row r="41" spans="1:5" ht="17.100000000000001" customHeight="1" x14ac:dyDescent="0.15">
      <c r="A41" s="4" t="s">
        <v>35</v>
      </c>
      <c r="B41" s="7">
        <v>3116186</v>
      </c>
      <c r="C41" s="5"/>
      <c r="D41" s="5"/>
      <c r="E41" s="5"/>
    </row>
    <row r="42" spans="1:5" ht="17.100000000000001" customHeight="1" x14ac:dyDescent="0.15">
      <c r="A42" s="4" t="s">
        <v>36</v>
      </c>
      <c r="B42" s="7" t="s">
        <v>23</v>
      </c>
      <c r="C42" s="5"/>
      <c r="D42" s="5"/>
      <c r="E42" s="5"/>
    </row>
    <row r="43" spans="1:5" ht="17.100000000000001" customHeight="1" x14ac:dyDescent="0.15">
      <c r="A43" s="4" t="s">
        <v>37</v>
      </c>
      <c r="B43" s="7">
        <v>3116186</v>
      </c>
      <c r="C43" s="5"/>
      <c r="D43" s="5"/>
      <c r="E43" s="5"/>
    </row>
    <row r="44" spans="1:5" ht="17.100000000000001" customHeight="1" x14ac:dyDescent="0.15">
      <c r="A44" s="4" t="s">
        <v>25</v>
      </c>
      <c r="B44" s="7" t="s">
        <v>23</v>
      </c>
      <c r="C44" s="5"/>
      <c r="D44" s="5"/>
      <c r="E44" s="5"/>
    </row>
    <row r="45" spans="1:5" ht="17.100000000000001" customHeight="1" x14ac:dyDescent="0.15">
      <c r="A45" s="4" t="s">
        <v>38</v>
      </c>
      <c r="B45" s="7">
        <v>-641878</v>
      </c>
      <c r="C45" s="5"/>
      <c r="D45" s="5"/>
      <c r="E45" s="5"/>
    </row>
    <row r="46" spans="1:5" ht="17.100000000000001" customHeight="1" x14ac:dyDescent="0.15">
      <c r="A46" s="4" t="s">
        <v>39</v>
      </c>
      <c r="B46" s="7">
        <v>140136</v>
      </c>
      <c r="C46" s="5"/>
      <c r="D46" s="5"/>
      <c r="E46" s="5"/>
    </row>
    <row r="47" spans="1:5" ht="17.100000000000001" customHeight="1" x14ac:dyDescent="0.15">
      <c r="A47" s="4" t="s">
        <v>40</v>
      </c>
      <c r="B47" s="7">
        <v>14679</v>
      </c>
      <c r="C47" s="5"/>
      <c r="D47" s="5"/>
      <c r="E47" s="5"/>
    </row>
    <row r="48" spans="1:5" ht="17.100000000000001" customHeight="1" x14ac:dyDescent="0.15">
      <c r="A48" s="4" t="s">
        <v>41</v>
      </c>
      <c r="B48" s="7">
        <v>3394207</v>
      </c>
      <c r="C48" s="5"/>
      <c r="D48" s="5"/>
      <c r="E48" s="5"/>
    </row>
    <row r="49" spans="1:5" ht="17.100000000000001" customHeight="1" x14ac:dyDescent="0.15">
      <c r="A49" s="4" t="s">
        <v>42</v>
      </c>
      <c r="B49" s="7">
        <v>1226526</v>
      </c>
      <c r="C49" s="5"/>
      <c r="D49" s="5"/>
      <c r="E49" s="5"/>
    </row>
    <row r="50" spans="1:5" ht="17.100000000000001" customHeight="1" x14ac:dyDescent="0.15">
      <c r="A50" s="4" t="s">
        <v>25</v>
      </c>
      <c r="B50" s="7">
        <v>2167681</v>
      </c>
      <c r="C50" s="5"/>
      <c r="D50" s="5"/>
      <c r="E50" s="5"/>
    </row>
    <row r="51" spans="1:5" ht="17.100000000000001" customHeight="1" x14ac:dyDescent="0.15">
      <c r="A51" s="4" t="s">
        <v>33</v>
      </c>
      <c r="B51" s="7">
        <v>2089623</v>
      </c>
      <c r="C51" s="5"/>
      <c r="D51" s="5"/>
      <c r="E51" s="5"/>
    </row>
    <row r="52" spans="1:5" ht="17.100000000000001" customHeight="1" x14ac:dyDescent="0.15">
      <c r="A52" s="4" t="s">
        <v>43</v>
      </c>
      <c r="B52" s="7">
        <v>-4985</v>
      </c>
      <c r="C52" s="5"/>
      <c r="D52" s="5"/>
      <c r="E52" s="5"/>
    </row>
    <row r="53" spans="1:5" ht="17.100000000000001" customHeight="1" x14ac:dyDescent="0.15">
      <c r="A53" s="4" t="s">
        <v>44</v>
      </c>
      <c r="B53" s="7">
        <v>1217005</v>
      </c>
      <c r="C53" s="5"/>
      <c r="D53" s="5"/>
      <c r="E53" s="5"/>
    </row>
    <row r="54" spans="1:5" ht="17.100000000000001" customHeight="1" x14ac:dyDescent="0.15">
      <c r="A54" s="4" t="s">
        <v>45</v>
      </c>
      <c r="B54" s="7">
        <v>211742</v>
      </c>
      <c r="C54" s="5"/>
      <c r="D54" s="5"/>
      <c r="E54" s="5"/>
    </row>
    <row r="55" spans="1:5" ht="17.100000000000001" customHeight="1" x14ac:dyDescent="0.15">
      <c r="A55" s="4" t="s">
        <v>46</v>
      </c>
      <c r="B55" s="7">
        <v>22505</v>
      </c>
      <c r="C55" s="5"/>
      <c r="D55" s="5"/>
      <c r="E55" s="5"/>
    </row>
    <row r="56" spans="1:5" ht="17.100000000000001" customHeight="1" x14ac:dyDescent="0.15">
      <c r="A56" s="4" t="s">
        <v>47</v>
      </c>
      <c r="B56" s="7">
        <v>6140</v>
      </c>
      <c r="C56" s="5"/>
      <c r="D56" s="5"/>
      <c r="E56" s="5"/>
    </row>
    <row r="57" spans="1:5" ht="17.100000000000001" customHeight="1" x14ac:dyDescent="0.15">
      <c r="A57" s="4" t="s">
        <v>48</v>
      </c>
      <c r="B57" s="7">
        <v>977554</v>
      </c>
      <c r="C57" s="5"/>
      <c r="D57" s="5"/>
      <c r="E57" s="5"/>
    </row>
    <row r="58" spans="1:5" ht="17.100000000000001" customHeight="1" x14ac:dyDescent="0.15">
      <c r="A58" s="4" t="s">
        <v>49</v>
      </c>
      <c r="B58" s="7">
        <v>977554</v>
      </c>
      <c r="C58" s="5"/>
      <c r="D58" s="5"/>
      <c r="E58" s="5"/>
    </row>
    <row r="59" spans="1:5" ht="17.100000000000001" customHeight="1" x14ac:dyDescent="0.15">
      <c r="A59" s="4" t="s">
        <v>50</v>
      </c>
      <c r="B59" s="7" t="s">
        <v>23</v>
      </c>
      <c r="C59" s="5"/>
      <c r="D59" s="5"/>
      <c r="E59" s="5"/>
    </row>
    <row r="60" spans="1:5" ht="17.100000000000001" customHeight="1" x14ac:dyDescent="0.15">
      <c r="A60" s="4" t="s">
        <v>51</v>
      </c>
      <c r="B60" s="7" t="s">
        <v>23</v>
      </c>
      <c r="C60" s="5"/>
      <c r="D60" s="5"/>
      <c r="E60" s="5"/>
    </row>
    <row r="61" spans="1:5" ht="17.100000000000001" customHeight="1" x14ac:dyDescent="0.15">
      <c r="A61" s="4" t="s">
        <v>52</v>
      </c>
      <c r="B61" s="7" t="s">
        <v>23</v>
      </c>
      <c r="C61" s="5"/>
      <c r="D61" s="5"/>
      <c r="E61" s="5"/>
    </row>
    <row r="62" spans="1:5" ht="17.100000000000001" customHeight="1" x14ac:dyDescent="0.15">
      <c r="A62" s="4" t="s">
        <v>53</v>
      </c>
      <c r="B62" s="7">
        <v>-935</v>
      </c>
      <c r="C62" s="5"/>
      <c r="D62" s="1" t="s">
        <v>73</v>
      </c>
      <c r="E62" s="6">
        <v>14004192</v>
      </c>
    </row>
    <row r="63" spans="1:5" ht="17.100000000000001" customHeight="1" x14ac:dyDescent="0.15">
      <c r="A63" s="1" t="s">
        <v>54</v>
      </c>
      <c r="B63" s="6">
        <v>27703689</v>
      </c>
      <c r="C63" s="8"/>
      <c r="D63" s="1" t="s">
        <v>74</v>
      </c>
      <c r="E63" s="6">
        <v>27703689</v>
      </c>
    </row>
    <row r="64" spans="1:5" ht="17.100000000000001" customHeight="1" x14ac:dyDescent="0.15">
      <c r="A64" s="2"/>
      <c r="B64" s="2"/>
      <c r="C64" s="2"/>
      <c r="D64" s="2"/>
      <c r="E64" s="2"/>
    </row>
    <row r="65" spans="1:1" x14ac:dyDescent="0.15">
      <c r="A65" s="11"/>
    </row>
    <row r="66" spans="1:1" x14ac:dyDescent="0.15">
      <c r="A66" s="11"/>
    </row>
    <row r="67" spans="1:1" x14ac:dyDescent="0.15">
      <c r="A67" s="11"/>
    </row>
  </sheetData>
  <mergeCells count="2">
    <mergeCell ref="A2:E2"/>
    <mergeCell ref="A3:E3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6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75</v>
      </c>
    </row>
    <row r="2" spans="1:5" ht="21" x14ac:dyDescent="0.15">
      <c r="A2" s="14" t="s">
        <v>76</v>
      </c>
      <c r="B2" s="15"/>
      <c r="C2" s="15"/>
      <c r="D2" s="15"/>
      <c r="E2" s="15"/>
    </row>
    <row r="3" spans="1:5" ht="13.5" x14ac:dyDescent="0.15">
      <c r="A3" s="16" t="s">
        <v>77</v>
      </c>
      <c r="B3" s="15"/>
      <c r="C3" s="15"/>
      <c r="D3" s="15"/>
      <c r="E3" s="15"/>
    </row>
    <row r="4" spans="1:5" ht="13.5" x14ac:dyDescent="0.15">
      <c r="A4" s="16" t="s">
        <v>78</v>
      </c>
      <c r="B4" s="15"/>
      <c r="C4" s="15"/>
      <c r="D4" s="15"/>
      <c r="E4" s="15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0" t="s">
        <v>5</v>
      </c>
    </row>
    <row r="7" spans="1:5" ht="27" customHeight="1" x14ac:dyDescent="0.15">
      <c r="A7" s="17" t="s">
        <v>6</v>
      </c>
      <c r="B7" s="17"/>
      <c r="C7" s="17"/>
      <c r="D7" s="17" t="s">
        <v>7</v>
      </c>
      <c r="E7" s="17"/>
    </row>
    <row r="8" spans="1:5" ht="17.100000000000001" customHeight="1" x14ac:dyDescent="0.15">
      <c r="A8" s="18" t="s">
        <v>79</v>
      </c>
      <c r="B8" s="18"/>
      <c r="C8" s="18"/>
      <c r="D8" s="19">
        <v>7010367</v>
      </c>
      <c r="E8" s="20"/>
    </row>
    <row r="9" spans="1:5" ht="17.100000000000001" customHeight="1" x14ac:dyDescent="0.15">
      <c r="A9" s="18" t="s">
        <v>80</v>
      </c>
      <c r="B9" s="18"/>
      <c r="C9" s="18"/>
      <c r="D9" s="19">
        <v>4313720</v>
      </c>
      <c r="E9" s="20"/>
    </row>
    <row r="10" spans="1:5" ht="17.100000000000001" customHeight="1" x14ac:dyDescent="0.15">
      <c r="A10" s="18" t="s">
        <v>81</v>
      </c>
      <c r="B10" s="18"/>
      <c r="C10" s="18"/>
      <c r="D10" s="19">
        <v>1525111</v>
      </c>
      <c r="E10" s="20"/>
    </row>
    <row r="11" spans="1:5" ht="17.100000000000001" customHeight="1" x14ac:dyDescent="0.15">
      <c r="A11" s="18" t="s">
        <v>82</v>
      </c>
      <c r="B11" s="18"/>
      <c r="C11" s="18"/>
      <c r="D11" s="19">
        <v>1298118</v>
      </c>
      <c r="E11" s="20"/>
    </row>
    <row r="12" spans="1:5" ht="17.100000000000001" customHeight="1" x14ac:dyDescent="0.15">
      <c r="A12" s="18" t="s">
        <v>83</v>
      </c>
      <c r="B12" s="18"/>
      <c r="C12" s="18"/>
      <c r="D12" s="19">
        <v>103444</v>
      </c>
      <c r="E12" s="20"/>
    </row>
    <row r="13" spans="1:5" ht="17.100000000000001" customHeight="1" x14ac:dyDescent="0.15">
      <c r="A13" s="18" t="s">
        <v>84</v>
      </c>
      <c r="B13" s="18"/>
      <c r="C13" s="18"/>
      <c r="D13" s="19">
        <v>26357</v>
      </c>
      <c r="E13" s="20"/>
    </row>
    <row r="14" spans="1:5" ht="17.100000000000001" customHeight="1" x14ac:dyDescent="0.15">
      <c r="A14" s="18" t="s">
        <v>25</v>
      </c>
      <c r="B14" s="18"/>
      <c r="C14" s="18"/>
      <c r="D14" s="19">
        <v>97192</v>
      </c>
      <c r="E14" s="20"/>
    </row>
    <row r="15" spans="1:5" ht="17.100000000000001" customHeight="1" x14ac:dyDescent="0.15">
      <c r="A15" s="18" t="s">
        <v>85</v>
      </c>
      <c r="B15" s="18"/>
      <c r="C15" s="18"/>
      <c r="D15" s="19">
        <v>2703713</v>
      </c>
      <c r="E15" s="20"/>
    </row>
    <row r="16" spans="1:5" ht="17.100000000000001" customHeight="1" x14ac:dyDescent="0.15">
      <c r="A16" s="18" t="s">
        <v>86</v>
      </c>
      <c r="B16" s="18"/>
      <c r="C16" s="18"/>
      <c r="D16" s="19">
        <v>1689271</v>
      </c>
      <c r="E16" s="20"/>
    </row>
    <row r="17" spans="1:5" ht="17.100000000000001" customHeight="1" x14ac:dyDescent="0.15">
      <c r="A17" s="18" t="s">
        <v>87</v>
      </c>
      <c r="B17" s="18"/>
      <c r="C17" s="18"/>
      <c r="D17" s="19">
        <v>141392</v>
      </c>
      <c r="E17" s="20"/>
    </row>
    <row r="18" spans="1:5" ht="17.100000000000001" customHeight="1" x14ac:dyDescent="0.15">
      <c r="A18" s="18" t="s">
        <v>88</v>
      </c>
      <c r="B18" s="18"/>
      <c r="C18" s="18"/>
      <c r="D18" s="19">
        <v>873051</v>
      </c>
      <c r="E18" s="20"/>
    </row>
    <row r="19" spans="1:5" ht="17.100000000000001" customHeight="1" x14ac:dyDescent="0.15">
      <c r="A19" s="18" t="s">
        <v>25</v>
      </c>
      <c r="B19" s="18"/>
      <c r="C19" s="18"/>
      <c r="D19" s="19" t="s">
        <v>23</v>
      </c>
      <c r="E19" s="20"/>
    </row>
    <row r="20" spans="1:5" ht="17.100000000000001" customHeight="1" x14ac:dyDescent="0.15">
      <c r="A20" s="18" t="s">
        <v>89</v>
      </c>
      <c r="B20" s="18"/>
      <c r="C20" s="18"/>
      <c r="D20" s="19">
        <v>84896</v>
      </c>
      <c r="E20" s="20"/>
    </row>
    <row r="21" spans="1:5" ht="17.100000000000001" customHeight="1" x14ac:dyDescent="0.15">
      <c r="A21" s="18" t="s">
        <v>90</v>
      </c>
      <c r="B21" s="18"/>
      <c r="C21" s="18"/>
      <c r="D21" s="19">
        <v>53588</v>
      </c>
      <c r="E21" s="20"/>
    </row>
    <row r="22" spans="1:5" ht="17.100000000000001" customHeight="1" x14ac:dyDescent="0.15">
      <c r="A22" s="18" t="s">
        <v>91</v>
      </c>
      <c r="B22" s="18"/>
      <c r="C22" s="18"/>
      <c r="D22" s="19">
        <v>4906</v>
      </c>
      <c r="E22" s="20"/>
    </row>
    <row r="23" spans="1:5" ht="17.100000000000001" customHeight="1" x14ac:dyDescent="0.15">
      <c r="A23" s="18" t="s">
        <v>25</v>
      </c>
      <c r="B23" s="18"/>
      <c r="C23" s="18"/>
      <c r="D23" s="19">
        <v>26402</v>
      </c>
      <c r="E23" s="20"/>
    </row>
    <row r="24" spans="1:5" ht="17.100000000000001" customHeight="1" x14ac:dyDescent="0.15">
      <c r="A24" s="18" t="s">
        <v>92</v>
      </c>
      <c r="B24" s="18"/>
      <c r="C24" s="18"/>
      <c r="D24" s="19">
        <v>2696647</v>
      </c>
      <c r="E24" s="20"/>
    </row>
    <row r="25" spans="1:5" ht="17.100000000000001" customHeight="1" x14ac:dyDescent="0.15">
      <c r="A25" s="18" t="s">
        <v>93</v>
      </c>
      <c r="B25" s="18"/>
      <c r="C25" s="18"/>
      <c r="D25" s="19">
        <v>536503</v>
      </c>
      <c r="E25" s="20"/>
    </row>
    <row r="26" spans="1:5" ht="17.100000000000001" customHeight="1" x14ac:dyDescent="0.15">
      <c r="A26" s="18" t="s">
        <v>94</v>
      </c>
      <c r="B26" s="18"/>
      <c r="C26" s="18"/>
      <c r="D26" s="19">
        <v>831260</v>
      </c>
      <c r="E26" s="20"/>
    </row>
    <row r="27" spans="1:5" ht="17.100000000000001" customHeight="1" x14ac:dyDescent="0.15">
      <c r="A27" s="18" t="s">
        <v>95</v>
      </c>
      <c r="B27" s="18"/>
      <c r="C27" s="18"/>
      <c r="D27" s="19">
        <v>1190268</v>
      </c>
      <c r="E27" s="20"/>
    </row>
    <row r="28" spans="1:5" ht="17.100000000000001" customHeight="1" x14ac:dyDescent="0.15">
      <c r="A28" s="18" t="s">
        <v>33</v>
      </c>
      <c r="B28" s="18"/>
      <c r="C28" s="18"/>
      <c r="D28" s="19">
        <v>138615</v>
      </c>
      <c r="E28" s="20"/>
    </row>
    <row r="29" spans="1:5" ht="17.100000000000001" customHeight="1" x14ac:dyDescent="0.15">
      <c r="A29" s="18" t="s">
        <v>96</v>
      </c>
      <c r="B29" s="18"/>
      <c r="C29" s="18"/>
      <c r="D29" s="19">
        <v>455409</v>
      </c>
      <c r="E29" s="20"/>
    </row>
    <row r="30" spans="1:5" ht="17.100000000000001" customHeight="1" x14ac:dyDescent="0.15">
      <c r="A30" s="18" t="s">
        <v>97</v>
      </c>
      <c r="B30" s="18"/>
      <c r="C30" s="18"/>
      <c r="D30" s="19">
        <v>328887</v>
      </c>
      <c r="E30" s="20"/>
    </row>
    <row r="31" spans="1:5" ht="17.100000000000001" customHeight="1" x14ac:dyDescent="0.15">
      <c r="A31" s="18" t="s">
        <v>52</v>
      </c>
      <c r="B31" s="18"/>
      <c r="C31" s="18"/>
      <c r="D31" s="19">
        <v>126523</v>
      </c>
      <c r="E31" s="20"/>
    </row>
    <row r="32" spans="1:5" ht="17.100000000000001" customHeight="1" x14ac:dyDescent="0.15">
      <c r="A32" s="21" t="s">
        <v>98</v>
      </c>
      <c r="B32" s="21"/>
      <c r="C32" s="21"/>
      <c r="D32" s="22">
        <v>6554957</v>
      </c>
      <c r="E32" s="23"/>
    </row>
    <row r="33" spans="1:5" ht="17.100000000000001" customHeight="1" x14ac:dyDescent="0.15">
      <c r="A33" s="18" t="s">
        <v>99</v>
      </c>
      <c r="B33" s="18"/>
      <c r="C33" s="18"/>
      <c r="D33" s="19">
        <v>163028</v>
      </c>
      <c r="E33" s="20"/>
    </row>
    <row r="34" spans="1:5" ht="17.100000000000001" customHeight="1" x14ac:dyDescent="0.15">
      <c r="A34" s="18" t="s">
        <v>100</v>
      </c>
      <c r="B34" s="18"/>
      <c r="C34" s="18"/>
      <c r="D34" s="19">
        <v>138155</v>
      </c>
      <c r="E34" s="20"/>
    </row>
    <row r="35" spans="1:5" ht="17.100000000000001" customHeight="1" x14ac:dyDescent="0.15">
      <c r="A35" s="18" t="s">
        <v>101</v>
      </c>
      <c r="B35" s="18"/>
      <c r="C35" s="18"/>
      <c r="D35" s="19">
        <v>6507</v>
      </c>
      <c r="E35" s="20"/>
    </row>
    <row r="36" spans="1:5" ht="17.100000000000001" customHeight="1" x14ac:dyDescent="0.15">
      <c r="A36" s="18" t="s">
        <v>102</v>
      </c>
      <c r="B36" s="18"/>
      <c r="C36" s="18"/>
      <c r="D36" s="19">
        <v>18367</v>
      </c>
      <c r="E36" s="20"/>
    </row>
    <row r="37" spans="1:5" ht="17.100000000000001" customHeight="1" x14ac:dyDescent="0.15">
      <c r="A37" s="18" t="s">
        <v>103</v>
      </c>
      <c r="B37" s="18"/>
      <c r="C37" s="18"/>
      <c r="D37" s="19" t="s">
        <v>23</v>
      </c>
      <c r="E37" s="20"/>
    </row>
    <row r="38" spans="1:5" ht="17.100000000000001" customHeight="1" x14ac:dyDescent="0.15">
      <c r="A38" s="18" t="s">
        <v>52</v>
      </c>
      <c r="B38" s="18"/>
      <c r="C38" s="18"/>
      <c r="D38" s="19" t="s">
        <v>23</v>
      </c>
      <c r="E38" s="20"/>
    </row>
    <row r="39" spans="1:5" ht="17.100000000000001" customHeight="1" x14ac:dyDescent="0.15">
      <c r="A39" s="18" t="s">
        <v>104</v>
      </c>
      <c r="B39" s="18"/>
      <c r="C39" s="18"/>
      <c r="D39" s="19">
        <v>805</v>
      </c>
      <c r="E39" s="20"/>
    </row>
    <row r="40" spans="1:5" ht="17.100000000000001" customHeight="1" x14ac:dyDescent="0.15">
      <c r="A40" s="18" t="s">
        <v>105</v>
      </c>
      <c r="B40" s="18"/>
      <c r="C40" s="18"/>
      <c r="D40" s="19">
        <v>805</v>
      </c>
      <c r="E40" s="20"/>
    </row>
    <row r="41" spans="1:5" ht="17.100000000000001" customHeight="1" x14ac:dyDescent="0.15">
      <c r="A41" s="18" t="s">
        <v>52</v>
      </c>
      <c r="B41" s="18"/>
      <c r="C41" s="18"/>
      <c r="D41" s="19" t="s">
        <v>23</v>
      </c>
      <c r="E41" s="20"/>
    </row>
    <row r="42" spans="1:5" ht="17.100000000000001" customHeight="1" x14ac:dyDescent="0.15">
      <c r="A42" s="21" t="s">
        <v>106</v>
      </c>
      <c r="B42" s="21"/>
      <c r="C42" s="21"/>
      <c r="D42" s="22">
        <v>6717181</v>
      </c>
      <c r="E42" s="23"/>
    </row>
    <row r="43" spans="1:5" ht="17.100000000000001" customHeight="1" x14ac:dyDescent="0.15">
      <c r="A43" s="2"/>
      <c r="B43" s="2"/>
      <c r="C43" s="2"/>
      <c r="D43" s="2"/>
      <c r="E43" s="2"/>
    </row>
    <row r="44" spans="1:5" x14ac:dyDescent="0.15">
      <c r="A44" s="11"/>
    </row>
    <row r="45" spans="1:5" x14ac:dyDescent="0.15">
      <c r="A45" s="11"/>
    </row>
    <row r="46" spans="1:5" x14ac:dyDescent="0.15">
      <c r="A46" s="11"/>
    </row>
  </sheetData>
  <mergeCells count="75">
    <mergeCell ref="A41:C41"/>
    <mergeCell ref="D41:E41"/>
    <mergeCell ref="A42:C42"/>
    <mergeCell ref="D42:E42"/>
    <mergeCell ref="A38:C38"/>
    <mergeCell ref="D38:E38"/>
    <mergeCell ref="A39:C39"/>
    <mergeCell ref="D39:E39"/>
    <mergeCell ref="A40:C40"/>
    <mergeCell ref="D40:E40"/>
    <mergeCell ref="A35:C35"/>
    <mergeCell ref="D35:E35"/>
    <mergeCell ref="A36:C36"/>
    <mergeCell ref="D36:E36"/>
    <mergeCell ref="A37:C37"/>
    <mergeCell ref="D37:E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2:E2"/>
    <mergeCell ref="A3:E3"/>
    <mergeCell ref="A4:E4"/>
    <mergeCell ref="A7:C7"/>
    <mergeCell ref="D7:E7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7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2" t="s">
        <v>107</v>
      </c>
    </row>
    <row r="2" spans="1:5" ht="21" x14ac:dyDescent="0.15">
      <c r="A2" s="14" t="s">
        <v>108</v>
      </c>
      <c r="B2" s="15"/>
      <c r="C2" s="15"/>
      <c r="D2" s="15"/>
      <c r="E2" s="15"/>
    </row>
    <row r="3" spans="1:5" ht="13.5" x14ac:dyDescent="0.15">
      <c r="A3" s="16" t="s">
        <v>77</v>
      </c>
      <c r="B3" s="15"/>
      <c r="C3" s="15"/>
      <c r="D3" s="15"/>
      <c r="E3" s="15"/>
    </row>
    <row r="4" spans="1:5" ht="13.5" x14ac:dyDescent="0.15">
      <c r="A4" s="16" t="s">
        <v>78</v>
      </c>
      <c r="B4" s="15"/>
      <c r="C4" s="15"/>
      <c r="D4" s="15"/>
      <c r="E4" s="15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0" t="s">
        <v>5</v>
      </c>
    </row>
    <row r="7" spans="1:5" ht="27" customHeight="1" x14ac:dyDescent="0.15">
      <c r="A7" s="3" t="s">
        <v>6</v>
      </c>
      <c r="B7" s="3" t="s">
        <v>109</v>
      </c>
      <c r="C7" s="3" t="s">
        <v>110</v>
      </c>
      <c r="D7" s="3" t="s">
        <v>111</v>
      </c>
      <c r="E7" s="3"/>
    </row>
    <row r="8" spans="1:5" ht="17.100000000000001" customHeight="1" x14ac:dyDescent="0.15">
      <c r="A8" s="1" t="s">
        <v>112</v>
      </c>
      <c r="B8" s="6">
        <v>14254131</v>
      </c>
      <c r="C8" s="6">
        <v>27824456</v>
      </c>
      <c r="D8" s="6">
        <v>-13570325</v>
      </c>
      <c r="E8" s="8"/>
    </row>
    <row r="9" spans="1:5" ht="17.100000000000001" customHeight="1" x14ac:dyDescent="0.15">
      <c r="A9" s="4" t="s">
        <v>113</v>
      </c>
      <c r="B9" s="7">
        <v>-6717181</v>
      </c>
      <c r="C9" s="5"/>
      <c r="D9" s="7">
        <v>-6717181</v>
      </c>
      <c r="E9" s="5"/>
    </row>
    <row r="10" spans="1:5" ht="17.100000000000001" customHeight="1" x14ac:dyDescent="0.15">
      <c r="A10" s="4" t="s">
        <v>114</v>
      </c>
      <c r="B10" s="7">
        <v>6454163</v>
      </c>
      <c r="C10" s="5"/>
      <c r="D10" s="7">
        <v>6454163</v>
      </c>
      <c r="E10" s="5"/>
    </row>
    <row r="11" spans="1:5" ht="17.100000000000001" customHeight="1" x14ac:dyDescent="0.15">
      <c r="A11" s="4" t="s">
        <v>115</v>
      </c>
      <c r="B11" s="7">
        <v>5259490</v>
      </c>
      <c r="C11" s="5"/>
      <c r="D11" s="7">
        <v>5259490</v>
      </c>
      <c r="E11" s="5"/>
    </row>
    <row r="12" spans="1:5" ht="17.100000000000001" customHeight="1" x14ac:dyDescent="0.15">
      <c r="A12" s="4" t="s">
        <v>116</v>
      </c>
      <c r="B12" s="7">
        <v>1194673</v>
      </c>
      <c r="C12" s="5"/>
      <c r="D12" s="7">
        <v>1194673</v>
      </c>
      <c r="E12" s="5"/>
    </row>
    <row r="13" spans="1:5" ht="17.100000000000001" customHeight="1" x14ac:dyDescent="0.15">
      <c r="A13" s="1" t="s">
        <v>117</v>
      </c>
      <c r="B13" s="6">
        <v>-263018</v>
      </c>
      <c r="C13" s="8"/>
      <c r="D13" s="6">
        <v>-263018</v>
      </c>
      <c r="E13" s="8"/>
    </row>
    <row r="14" spans="1:5" ht="17.100000000000001" customHeight="1" x14ac:dyDescent="0.15">
      <c r="A14" s="4" t="s">
        <v>118</v>
      </c>
      <c r="B14" s="5"/>
      <c r="C14" s="7">
        <v>-367158</v>
      </c>
      <c r="D14" s="7">
        <v>367158</v>
      </c>
      <c r="E14" s="5"/>
    </row>
    <row r="15" spans="1:5" ht="17.100000000000001" customHeight="1" x14ac:dyDescent="0.15">
      <c r="A15" s="4" t="s">
        <v>119</v>
      </c>
      <c r="B15" s="5"/>
      <c r="C15" s="7">
        <v>713214</v>
      </c>
      <c r="D15" s="7">
        <v>-713214</v>
      </c>
      <c r="E15" s="5"/>
    </row>
    <row r="16" spans="1:5" ht="17.100000000000001" customHeight="1" x14ac:dyDescent="0.15">
      <c r="A16" s="4" t="s">
        <v>120</v>
      </c>
      <c r="B16" s="5"/>
      <c r="C16" s="7">
        <v>-873399</v>
      </c>
      <c r="D16" s="7">
        <v>873399</v>
      </c>
      <c r="E16" s="5"/>
    </row>
    <row r="17" spans="1:5" ht="17.100000000000001" customHeight="1" x14ac:dyDescent="0.15">
      <c r="A17" s="4" t="s">
        <v>121</v>
      </c>
      <c r="B17" s="5"/>
      <c r="C17" s="7">
        <v>361967</v>
      </c>
      <c r="D17" s="7">
        <v>-361967</v>
      </c>
      <c r="E17" s="5"/>
    </row>
    <row r="18" spans="1:5" ht="17.100000000000001" customHeight="1" x14ac:dyDescent="0.15">
      <c r="A18" s="4" t="s">
        <v>122</v>
      </c>
      <c r="B18" s="5"/>
      <c r="C18" s="7">
        <v>-568940</v>
      </c>
      <c r="D18" s="7">
        <v>568940</v>
      </c>
      <c r="E18" s="5"/>
    </row>
    <row r="19" spans="1:5" ht="17.100000000000001" customHeight="1" x14ac:dyDescent="0.15">
      <c r="A19" s="4" t="s">
        <v>123</v>
      </c>
      <c r="B19" s="7" t="s">
        <v>23</v>
      </c>
      <c r="C19" s="7" t="s">
        <v>23</v>
      </c>
      <c r="D19" s="5"/>
      <c r="E19" s="5"/>
    </row>
    <row r="20" spans="1:5" ht="17.100000000000001" customHeight="1" x14ac:dyDescent="0.15">
      <c r="A20" s="4" t="s">
        <v>124</v>
      </c>
      <c r="B20" s="7">
        <v>13079</v>
      </c>
      <c r="C20" s="7">
        <v>13079</v>
      </c>
      <c r="D20" s="5"/>
      <c r="E20" s="5"/>
    </row>
    <row r="21" spans="1:5" ht="17.100000000000001" customHeight="1" x14ac:dyDescent="0.15">
      <c r="A21" s="4" t="s">
        <v>125</v>
      </c>
      <c r="B21" s="7" t="s">
        <v>23</v>
      </c>
      <c r="C21" s="7" t="s">
        <v>23</v>
      </c>
      <c r="D21" s="7" t="s">
        <v>23</v>
      </c>
      <c r="E21" s="5"/>
    </row>
    <row r="22" spans="1:5" ht="17.100000000000001" customHeight="1" x14ac:dyDescent="0.15">
      <c r="A22" s="1" t="s">
        <v>126</v>
      </c>
      <c r="B22" s="6">
        <v>-249939</v>
      </c>
      <c r="C22" s="6">
        <v>-354079</v>
      </c>
      <c r="D22" s="6">
        <v>104140</v>
      </c>
      <c r="E22" s="8"/>
    </row>
    <row r="23" spans="1:5" ht="17.100000000000001" customHeight="1" x14ac:dyDescent="0.15">
      <c r="A23" s="1" t="s">
        <v>127</v>
      </c>
      <c r="B23" s="6">
        <v>14004192</v>
      </c>
      <c r="C23" s="6">
        <v>27470377</v>
      </c>
      <c r="D23" s="6">
        <v>-13466185</v>
      </c>
      <c r="E23" s="8"/>
    </row>
    <row r="24" spans="1:5" ht="17.100000000000001" customHeight="1" x14ac:dyDescent="0.15">
      <c r="A24" s="2"/>
      <c r="B24" s="2"/>
      <c r="C24" s="2"/>
      <c r="D24" s="2"/>
      <c r="E24" s="2"/>
    </row>
    <row r="25" spans="1:5" x14ac:dyDescent="0.15">
      <c r="A25" s="11"/>
    </row>
    <row r="26" spans="1:5" x14ac:dyDescent="0.15">
      <c r="A26" s="11"/>
    </row>
    <row r="27" spans="1:5" x14ac:dyDescent="0.15">
      <c r="A27" s="11"/>
    </row>
  </sheetData>
  <mergeCells count="3">
    <mergeCell ref="A2:E2"/>
    <mergeCell ref="A3:E3"/>
    <mergeCell ref="A4:E4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topLeftCell="A13" workbookViewId="0">
      <selection activeCell="D24" sqref="D24:E24"/>
    </sheetView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128</v>
      </c>
    </row>
    <row r="2" spans="1:5" ht="21" x14ac:dyDescent="0.15">
      <c r="A2" s="14" t="s">
        <v>129</v>
      </c>
      <c r="B2" s="15"/>
      <c r="C2" s="15"/>
      <c r="D2" s="15"/>
      <c r="E2" s="15"/>
    </row>
    <row r="3" spans="1:5" ht="13.5" x14ac:dyDescent="0.15">
      <c r="A3" s="16" t="s">
        <v>77</v>
      </c>
      <c r="B3" s="15"/>
      <c r="C3" s="15"/>
      <c r="D3" s="15"/>
      <c r="E3" s="15"/>
    </row>
    <row r="4" spans="1:5" ht="13.5" x14ac:dyDescent="0.15">
      <c r="A4" s="16" t="s">
        <v>78</v>
      </c>
      <c r="B4" s="15"/>
      <c r="C4" s="15"/>
      <c r="D4" s="15"/>
      <c r="E4" s="15"/>
    </row>
    <row r="5" spans="1:5" ht="13.5" x14ac:dyDescent="0.15">
      <c r="A5" s="13" t="s">
        <v>3</v>
      </c>
    </row>
    <row r="6" spans="1:5" ht="17.100000000000001" customHeight="1" x14ac:dyDescent="0.15">
      <c r="A6" s="13" t="s">
        <v>4</v>
      </c>
      <c r="E6" s="10" t="s">
        <v>5</v>
      </c>
    </row>
    <row r="7" spans="1:5" ht="27" customHeight="1" x14ac:dyDescent="0.15">
      <c r="A7" s="17" t="s">
        <v>6</v>
      </c>
      <c r="B7" s="17"/>
      <c r="C7" s="17"/>
      <c r="D7" s="17" t="s">
        <v>7</v>
      </c>
      <c r="E7" s="17"/>
    </row>
    <row r="8" spans="1:5" ht="17.100000000000001" customHeight="1" x14ac:dyDescent="0.15">
      <c r="A8" s="18" t="s">
        <v>130</v>
      </c>
      <c r="B8" s="18"/>
      <c r="C8" s="18"/>
      <c r="D8" s="20"/>
      <c r="E8" s="20"/>
    </row>
    <row r="9" spans="1:5" ht="17.100000000000001" customHeight="1" x14ac:dyDescent="0.15">
      <c r="A9" s="18" t="s">
        <v>131</v>
      </c>
      <c r="B9" s="18"/>
      <c r="C9" s="18"/>
      <c r="D9" s="19">
        <v>5964966</v>
      </c>
      <c r="E9" s="20"/>
    </row>
    <row r="10" spans="1:5" ht="17.100000000000001" customHeight="1" x14ac:dyDescent="0.15">
      <c r="A10" s="18" t="s">
        <v>132</v>
      </c>
      <c r="B10" s="18"/>
      <c r="C10" s="18"/>
      <c r="D10" s="19">
        <v>3402395</v>
      </c>
      <c r="E10" s="20"/>
    </row>
    <row r="11" spans="1:5" ht="17.100000000000001" customHeight="1" x14ac:dyDescent="0.15">
      <c r="A11" s="18" t="s">
        <v>133</v>
      </c>
      <c r="B11" s="18"/>
      <c r="C11" s="18"/>
      <c r="D11" s="19">
        <v>1493765</v>
      </c>
      <c r="E11" s="20"/>
    </row>
    <row r="12" spans="1:5" ht="17.100000000000001" customHeight="1" x14ac:dyDescent="0.15">
      <c r="A12" s="18" t="s">
        <v>134</v>
      </c>
      <c r="B12" s="18"/>
      <c r="C12" s="18"/>
      <c r="D12" s="19">
        <v>1830662</v>
      </c>
      <c r="E12" s="20"/>
    </row>
    <row r="13" spans="1:5" ht="17.100000000000001" customHeight="1" x14ac:dyDescent="0.15">
      <c r="A13" s="18" t="s">
        <v>135</v>
      </c>
      <c r="B13" s="18"/>
      <c r="C13" s="18"/>
      <c r="D13" s="19">
        <v>53588</v>
      </c>
      <c r="E13" s="20"/>
    </row>
    <row r="14" spans="1:5" ht="17.100000000000001" customHeight="1" x14ac:dyDescent="0.15">
      <c r="A14" s="18" t="s">
        <v>136</v>
      </c>
      <c r="B14" s="18"/>
      <c r="C14" s="18"/>
      <c r="D14" s="19">
        <v>24379</v>
      </c>
      <c r="E14" s="20"/>
    </row>
    <row r="15" spans="1:5" ht="17.100000000000001" customHeight="1" x14ac:dyDescent="0.15">
      <c r="A15" s="18" t="s">
        <v>137</v>
      </c>
      <c r="B15" s="18"/>
      <c r="C15" s="18"/>
      <c r="D15" s="19">
        <v>2562572</v>
      </c>
      <c r="E15" s="20"/>
    </row>
    <row r="16" spans="1:5" ht="17.100000000000001" customHeight="1" x14ac:dyDescent="0.15">
      <c r="A16" s="18" t="s">
        <v>138</v>
      </c>
      <c r="B16" s="18"/>
      <c r="C16" s="18"/>
      <c r="D16" s="19">
        <v>536503</v>
      </c>
      <c r="E16" s="20"/>
    </row>
    <row r="17" spans="1:5" ht="17.100000000000001" customHeight="1" x14ac:dyDescent="0.15">
      <c r="A17" s="18" t="s">
        <v>139</v>
      </c>
      <c r="B17" s="18"/>
      <c r="C17" s="18"/>
      <c r="D17" s="19">
        <v>831260</v>
      </c>
      <c r="E17" s="20"/>
    </row>
    <row r="18" spans="1:5" ht="17.100000000000001" customHeight="1" x14ac:dyDescent="0.15">
      <c r="A18" s="18" t="s">
        <v>140</v>
      </c>
      <c r="B18" s="18"/>
      <c r="C18" s="18"/>
      <c r="D18" s="19">
        <v>1190268</v>
      </c>
      <c r="E18" s="20"/>
    </row>
    <row r="19" spans="1:5" ht="17.100000000000001" customHeight="1" x14ac:dyDescent="0.15">
      <c r="A19" s="18" t="s">
        <v>136</v>
      </c>
      <c r="B19" s="18"/>
      <c r="C19" s="18"/>
      <c r="D19" s="19">
        <v>4540</v>
      </c>
      <c r="E19" s="20"/>
    </row>
    <row r="20" spans="1:5" ht="17.100000000000001" customHeight="1" x14ac:dyDescent="0.15">
      <c r="A20" s="18" t="s">
        <v>141</v>
      </c>
      <c r="B20" s="18"/>
      <c r="C20" s="18"/>
      <c r="D20" s="19">
        <v>6709007</v>
      </c>
      <c r="E20" s="20"/>
    </row>
    <row r="21" spans="1:5" ht="17.100000000000001" customHeight="1" x14ac:dyDescent="0.15">
      <c r="A21" s="18" t="s">
        <v>142</v>
      </c>
      <c r="B21" s="18"/>
      <c r="C21" s="18"/>
      <c r="D21" s="19">
        <v>5255659</v>
      </c>
      <c r="E21" s="20"/>
    </row>
    <row r="22" spans="1:5" ht="17.100000000000001" customHeight="1" x14ac:dyDescent="0.15">
      <c r="A22" s="18" t="s">
        <v>143</v>
      </c>
      <c r="B22" s="18"/>
      <c r="C22" s="18"/>
      <c r="D22" s="19">
        <v>998003</v>
      </c>
      <c r="E22" s="20"/>
    </row>
    <row r="23" spans="1:5" ht="17.100000000000001" customHeight="1" x14ac:dyDescent="0.15">
      <c r="A23" s="18" t="s">
        <v>144</v>
      </c>
      <c r="B23" s="18"/>
      <c r="C23" s="18"/>
      <c r="D23" s="19">
        <v>329817</v>
      </c>
      <c r="E23" s="20"/>
    </row>
    <row r="24" spans="1:5" ht="17.100000000000001" customHeight="1" x14ac:dyDescent="0.15">
      <c r="A24" s="18" t="s">
        <v>145</v>
      </c>
      <c r="B24" s="18"/>
      <c r="C24" s="18"/>
      <c r="D24" s="19">
        <v>125528</v>
      </c>
      <c r="E24" s="20"/>
    </row>
    <row r="25" spans="1:5" ht="17.100000000000001" customHeight="1" x14ac:dyDescent="0.15">
      <c r="A25" s="18" t="s">
        <v>146</v>
      </c>
      <c r="B25" s="18"/>
      <c r="C25" s="18"/>
      <c r="D25" s="19">
        <v>144317</v>
      </c>
      <c r="E25" s="20"/>
    </row>
    <row r="26" spans="1:5" ht="17.100000000000001" customHeight="1" x14ac:dyDescent="0.15">
      <c r="A26" s="18" t="s">
        <v>147</v>
      </c>
      <c r="B26" s="18"/>
      <c r="C26" s="18"/>
      <c r="D26" s="19">
        <v>138155</v>
      </c>
      <c r="E26" s="20"/>
    </row>
    <row r="27" spans="1:5" ht="17.100000000000001" customHeight="1" x14ac:dyDescent="0.15">
      <c r="A27" s="18" t="s">
        <v>148</v>
      </c>
      <c r="B27" s="18"/>
      <c r="C27" s="18"/>
      <c r="D27" s="19">
        <v>6162</v>
      </c>
      <c r="E27" s="20"/>
    </row>
    <row r="28" spans="1:5" ht="17.100000000000001" customHeight="1" x14ac:dyDescent="0.15">
      <c r="A28" s="18" t="s">
        <v>149</v>
      </c>
      <c r="B28" s="18"/>
      <c r="C28" s="18"/>
      <c r="D28" s="19">
        <v>145197</v>
      </c>
      <c r="E28" s="20"/>
    </row>
    <row r="29" spans="1:5" ht="17.100000000000001" customHeight="1" x14ac:dyDescent="0.15">
      <c r="A29" s="21" t="s">
        <v>150</v>
      </c>
      <c r="B29" s="21"/>
      <c r="C29" s="21"/>
      <c r="D29" s="22">
        <v>744920</v>
      </c>
      <c r="E29" s="23"/>
    </row>
    <row r="30" spans="1:5" ht="17.100000000000001" customHeight="1" x14ac:dyDescent="0.15">
      <c r="A30" s="18" t="s">
        <v>151</v>
      </c>
      <c r="B30" s="18"/>
      <c r="C30" s="18"/>
      <c r="D30" s="20"/>
      <c r="E30" s="20"/>
    </row>
    <row r="31" spans="1:5" ht="17.100000000000001" customHeight="1" x14ac:dyDescent="0.15">
      <c r="A31" s="18" t="s">
        <v>152</v>
      </c>
      <c r="B31" s="18"/>
      <c r="C31" s="18"/>
      <c r="D31" s="19">
        <v>824199</v>
      </c>
      <c r="E31" s="20"/>
    </row>
    <row r="32" spans="1:5" ht="17.100000000000001" customHeight="1" x14ac:dyDescent="0.15">
      <c r="A32" s="18" t="s">
        <v>153</v>
      </c>
      <c r="B32" s="18"/>
      <c r="C32" s="18"/>
      <c r="D32" s="19">
        <v>713214</v>
      </c>
      <c r="E32" s="20"/>
    </row>
    <row r="33" spans="1:5" ht="17.100000000000001" customHeight="1" x14ac:dyDescent="0.15">
      <c r="A33" s="18" t="s">
        <v>154</v>
      </c>
      <c r="B33" s="18"/>
      <c r="C33" s="18"/>
      <c r="D33" s="19">
        <v>106686</v>
      </c>
      <c r="E33" s="20"/>
    </row>
    <row r="34" spans="1:5" ht="17.100000000000001" customHeight="1" x14ac:dyDescent="0.15">
      <c r="A34" s="18" t="s">
        <v>155</v>
      </c>
      <c r="B34" s="18"/>
      <c r="C34" s="18"/>
      <c r="D34" s="19" t="s">
        <v>23</v>
      </c>
      <c r="E34" s="20"/>
    </row>
    <row r="35" spans="1:5" ht="17.100000000000001" customHeight="1" x14ac:dyDescent="0.15">
      <c r="A35" s="18" t="s">
        <v>156</v>
      </c>
      <c r="B35" s="18"/>
      <c r="C35" s="18"/>
      <c r="D35" s="19">
        <v>1680</v>
      </c>
      <c r="E35" s="20"/>
    </row>
    <row r="36" spans="1:5" ht="17.100000000000001" customHeight="1" x14ac:dyDescent="0.15">
      <c r="A36" s="18" t="s">
        <v>148</v>
      </c>
      <c r="B36" s="18"/>
      <c r="C36" s="18"/>
      <c r="D36" s="19">
        <v>2619</v>
      </c>
      <c r="E36" s="20"/>
    </row>
    <row r="37" spans="1:5" ht="17.100000000000001" customHeight="1" x14ac:dyDescent="0.15">
      <c r="A37" s="18" t="s">
        <v>157</v>
      </c>
      <c r="B37" s="18"/>
      <c r="C37" s="18"/>
      <c r="D37" s="19">
        <v>218117</v>
      </c>
      <c r="E37" s="20"/>
    </row>
    <row r="38" spans="1:5" ht="17.100000000000001" customHeight="1" x14ac:dyDescent="0.15">
      <c r="A38" s="18" t="s">
        <v>143</v>
      </c>
      <c r="B38" s="18"/>
      <c r="C38" s="18"/>
      <c r="D38" s="19">
        <v>51473</v>
      </c>
      <c r="E38" s="20"/>
    </row>
    <row r="39" spans="1:5" ht="17.100000000000001" customHeight="1" x14ac:dyDescent="0.15">
      <c r="A39" s="18" t="s">
        <v>158</v>
      </c>
      <c r="B39" s="18"/>
      <c r="C39" s="18"/>
      <c r="D39" s="19">
        <v>153000</v>
      </c>
      <c r="E39" s="20"/>
    </row>
    <row r="40" spans="1:5" ht="17.100000000000001" customHeight="1" x14ac:dyDescent="0.15">
      <c r="A40" s="18" t="s">
        <v>159</v>
      </c>
      <c r="B40" s="18"/>
      <c r="C40" s="18"/>
      <c r="D40" s="19">
        <v>6226</v>
      </c>
      <c r="E40" s="20"/>
    </row>
    <row r="41" spans="1:5" ht="17.100000000000001" customHeight="1" x14ac:dyDescent="0.15">
      <c r="A41" s="18" t="s">
        <v>160</v>
      </c>
      <c r="B41" s="18"/>
      <c r="C41" s="18"/>
      <c r="D41" s="19">
        <v>1493</v>
      </c>
      <c r="E41" s="20"/>
    </row>
    <row r="42" spans="1:5" ht="17.100000000000001" customHeight="1" x14ac:dyDescent="0.15">
      <c r="A42" s="18" t="s">
        <v>145</v>
      </c>
      <c r="B42" s="18"/>
      <c r="C42" s="18"/>
      <c r="D42" s="19">
        <v>5925</v>
      </c>
      <c r="E42" s="20"/>
    </row>
    <row r="43" spans="1:5" ht="17.100000000000001" customHeight="1" x14ac:dyDescent="0.15">
      <c r="A43" s="21" t="s">
        <v>161</v>
      </c>
      <c r="B43" s="21"/>
      <c r="C43" s="21"/>
      <c r="D43" s="22">
        <v>-606082</v>
      </c>
      <c r="E43" s="23"/>
    </row>
    <row r="44" spans="1:5" ht="17.100000000000001" customHeight="1" x14ac:dyDescent="0.15">
      <c r="A44" s="18" t="s">
        <v>162</v>
      </c>
      <c r="B44" s="18"/>
      <c r="C44" s="18"/>
      <c r="D44" s="20"/>
      <c r="E44" s="20"/>
    </row>
    <row r="45" spans="1:5" ht="17.100000000000001" customHeight="1" x14ac:dyDescent="0.15">
      <c r="A45" s="18" t="s">
        <v>163</v>
      </c>
      <c r="B45" s="18"/>
      <c r="C45" s="18"/>
      <c r="D45" s="19">
        <v>923354</v>
      </c>
      <c r="E45" s="20"/>
    </row>
    <row r="46" spans="1:5" ht="17.100000000000001" customHeight="1" x14ac:dyDescent="0.15">
      <c r="A46" s="18" t="s">
        <v>164</v>
      </c>
      <c r="B46" s="18"/>
      <c r="C46" s="18"/>
      <c r="D46" s="19">
        <v>910404</v>
      </c>
      <c r="E46" s="20"/>
    </row>
    <row r="47" spans="1:5" ht="17.100000000000001" customHeight="1" x14ac:dyDescent="0.15">
      <c r="A47" s="18" t="s">
        <v>148</v>
      </c>
      <c r="B47" s="18"/>
      <c r="C47" s="18"/>
      <c r="D47" s="19">
        <v>12951</v>
      </c>
      <c r="E47" s="20"/>
    </row>
    <row r="48" spans="1:5" ht="17.100000000000001" customHeight="1" x14ac:dyDescent="0.15">
      <c r="A48" s="18" t="s">
        <v>165</v>
      </c>
      <c r="B48" s="18"/>
      <c r="C48" s="18"/>
      <c r="D48" s="19">
        <v>811237</v>
      </c>
      <c r="E48" s="20"/>
    </row>
    <row r="49" spans="1:5" ht="17.100000000000001" customHeight="1" x14ac:dyDescent="0.15">
      <c r="A49" s="18" t="s">
        <v>166</v>
      </c>
      <c r="B49" s="18"/>
      <c r="C49" s="18"/>
      <c r="D49" s="19">
        <v>811237</v>
      </c>
      <c r="E49" s="20"/>
    </row>
    <row r="50" spans="1:5" ht="17.100000000000001" customHeight="1" x14ac:dyDescent="0.15">
      <c r="A50" s="18" t="s">
        <v>145</v>
      </c>
      <c r="B50" s="18"/>
      <c r="C50" s="18"/>
      <c r="D50" s="19" t="s">
        <v>23</v>
      </c>
      <c r="E50" s="20"/>
    </row>
    <row r="51" spans="1:5" ht="17.100000000000001" customHeight="1" x14ac:dyDescent="0.15">
      <c r="A51" s="21" t="s">
        <v>167</v>
      </c>
      <c r="B51" s="21"/>
      <c r="C51" s="21"/>
      <c r="D51" s="22">
        <v>-112117</v>
      </c>
      <c r="E51" s="23"/>
    </row>
    <row r="52" spans="1:5" ht="17.100000000000001" customHeight="1" x14ac:dyDescent="0.15">
      <c r="A52" s="21" t="s">
        <v>168</v>
      </c>
      <c r="B52" s="21"/>
      <c r="C52" s="21"/>
      <c r="D52" s="22">
        <v>26720</v>
      </c>
      <c r="E52" s="23"/>
    </row>
    <row r="53" spans="1:5" ht="17.100000000000001" customHeight="1" x14ac:dyDescent="0.15">
      <c r="A53" s="21" t="s">
        <v>169</v>
      </c>
      <c r="B53" s="21"/>
      <c r="C53" s="21"/>
      <c r="D53" s="22">
        <v>150788</v>
      </c>
      <c r="E53" s="23"/>
    </row>
    <row r="54" spans="1:5" ht="17.100000000000001" customHeight="1" x14ac:dyDescent="0.15">
      <c r="A54" s="21" t="s">
        <v>170</v>
      </c>
      <c r="B54" s="21"/>
      <c r="C54" s="21"/>
      <c r="D54" s="22">
        <v>177508</v>
      </c>
      <c r="E54" s="23"/>
    </row>
    <row r="56" spans="1:5" ht="17.100000000000001" customHeight="1" x14ac:dyDescent="0.15">
      <c r="A56" s="21" t="s">
        <v>171</v>
      </c>
      <c r="B56" s="21"/>
      <c r="C56" s="21"/>
      <c r="D56" s="22">
        <v>35426</v>
      </c>
      <c r="E56" s="23"/>
    </row>
    <row r="57" spans="1:5" ht="17.100000000000001" customHeight="1" x14ac:dyDescent="0.15">
      <c r="A57" s="21" t="s">
        <v>172</v>
      </c>
      <c r="B57" s="21"/>
      <c r="C57" s="21"/>
      <c r="D57" s="22">
        <v>-1192</v>
      </c>
      <c r="E57" s="23"/>
    </row>
    <row r="58" spans="1:5" ht="17.100000000000001" customHeight="1" x14ac:dyDescent="0.15">
      <c r="A58" s="21" t="s">
        <v>173</v>
      </c>
      <c r="B58" s="21"/>
      <c r="C58" s="21"/>
      <c r="D58" s="22">
        <v>34234</v>
      </c>
      <c r="E58" s="23"/>
    </row>
    <row r="59" spans="1:5" ht="17.100000000000001" customHeight="1" x14ac:dyDescent="0.15">
      <c r="A59" s="21" t="s">
        <v>174</v>
      </c>
      <c r="B59" s="21"/>
      <c r="C59" s="21"/>
      <c r="D59" s="22">
        <v>211742</v>
      </c>
      <c r="E59" s="23"/>
    </row>
    <row r="60" spans="1:5" ht="17.100000000000001" customHeight="1" x14ac:dyDescent="0.15">
      <c r="A60" s="2"/>
      <c r="B60" s="2"/>
      <c r="C60" s="2"/>
      <c r="D60" s="2"/>
      <c r="E60" s="2"/>
    </row>
    <row r="61" spans="1:5" x14ac:dyDescent="0.15">
      <c r="A61" s="11"/>
    </row>
    <row r="62" spans="1:5" x14ac:dyDescent="0.15">
      <c r="A62" s="11"/>
    </row>
    <row r="63" spans="1:5" x14ac:dyDescent="0.15">
      <c r="A63" s="11"/>
    </row>
  </sheetData>
  <mergeCells count="107">
    <mergeCell ref="A56:C56"/>
    <mergeCell ref="D56:E56"/>
    <mergeCell ref="A57:C57"/>
    <mergeCell ref="D57:E57"/>
    <mergeCell ref="A58:C58"/>
    <mergeCell ref="D58:E58"/>
    <mergeCell ref="A59:C59"/>
    <mergeCell ref="D59:E5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2:E2"/>
    <mergeCell ref="A3:E3"/>
    <mergeCell ref="A4:E4"/>
    <mergeCell ref="A7:C7"/>
    <mergeCell ref="D7:E7"/>
    <mergeCell ref="A8:C8"/>
    <mergeCell ref="D8:E8"/>
    <mergeCell ref="A9:C9"/>
    <mergeCell ref="D9:E9"/>
  </mergeCells>
  <phoneticPr fontId="8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2021-04-21T08:23:53Z</cp:lastPrinted>
  <dcterms:modified xsi:type="dcterms:W3CDTF">2021-04-21T08:26:23Z</dcterms:modified>
</cp:coreProperties>
</file>